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 8.1\Desktop\А.Шынасилов мектепалды сынып\Тәрбиеленушілердің білімін бағалау\2022-2023 мониторинг\"/>
    </mc:Choice>
  </mc:AlternateContent>
  <bookViews>
    <workbookView xWindow="2910" yWindow="0" windowWidth="10710" windowHeight="8490" firstSheet="1" activeTab="1"/>
  </bookViews>
  <sheets>
    <sheet name="ерте жас тобы" sheetId="15" r:id="rId1"/>
    <sheet name="мектепалды тобы" sheetId="13" r:id="rId2"/>
    <sheet name="МДҰ әдіскерінің жинағы" sheetId="16" r:id="rId3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6" l="1"/>
  <c r="C10" i="16"/>
  <c r="D10" i="16"/>
  <c r="D11" i="16" s="1"/>
  <c r="E10" i="16"/>
  <c r="F10" i="16"/>
  <c r="G10" i="16"/>
  <c r="H10" i="16"/>
  <c r="H11" i="16" s="1"/>
  <c r="I10" i="16"/>
  <c r="J10" i="16"/>
  <c r="J11" i="16" s="1"/>
  <c r="K10" i="16"/>
  <c r="L10" i="16"/>
  <c r="M10" i="16"/>
  <c r="M11" i="16" s="1"/>
  <c r="N10" i="16"/>
  <c r="N11" i="16" s="1"/>
  <c r="O10" i="16"/>
  <c r="P10" i="16"/>
  <c r="P11" i="16" s="1"/>
  <c r="Q10" i="16"/>
  <c r="K11" i="16" l="1"/>
  <c r="G11" i="16"/>
  <c r="E11" i="16"/>
  <c r="S11" i="13"/>
  <c r="R11" i="13"/>
  <c r="P11" i="13"/>
  <c r="O11" i="13"/>
  <c r="M11" i="13"/>
  <c r="L11" i="13"/>
  <c r="J11" i="13"/>
  <c r="I11" i="13"/>
  <c r="G11" i="13"/>
  <c r="F11" i="13"/>
  <c r="S14" i="15" l="1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B11" i="16" l="1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<sst xmlns="http://schemas.openxmlformats.org/spreadsheetml/2006/main" count="90" uniqueCount="31">
  <si>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</si>
  <si>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</si>
  <si>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</si>
  <si>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</si>
  <si>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</si>
  <si>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</si>
  <si>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</si>
  <si>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</si>
  <si>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</si>
  <si>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</si>
  <si>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</si>
  <si>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</si>
  <si>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</si>
  <si>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</si>
  <si>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</si>
  <si>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</si>
  <si>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</si>
  <si>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</si>
  <si>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</si>
  <si>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</si>
  <si>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</si>
  <si>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</si>
  <si>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әдіскердің аты-жөні:  Бакеева Ботагөз Болатқызы</t>
  </si>
  <si>
    <t xml:space="preserve">Мектеп меңгерушісі:                          </t>
  </si>
  <si>
    <t>МДҰ атауы__</t>
  </si>
  <si>
    <t>Шабденқызы Гүлзира</t>
  </si>
  <si>
    <t>Әдіскердің аты-жөні:  Бакеева Ботагөз Болатқызы</t>
  </si>
  <si>
    <t>Айтқұл Шынасилов атындағы орта мектебі</t>
  </si>
  <si>
    <t>МАДС</t>
  </si>
  <si>
    <t>Мектеп директоры:                             І.Қ.Назарбеков</t>
  </si>
  <si>
    <t xml:space="preserve">       МДҰ бойынша әдіскерінің жинағы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</si>
</sst>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Font="1"/>
    <xf numFmtId="0" fontId="5" fillId="0" borderId="0" xfId="0" applyFont="1"/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vertical="center" wrapText="1"/>
    </xf>
    <xf numFmtId="1" fontId="7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9" fontId="7" fillId="0" borderId="2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opLeftCell="D7" workbookViewId="0">
      <selection activeCell="O19" sqref="O19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 x14ac:dyDescent="0.25">
      <c r="A2" s="38" t="s">
        <v>15</v>
      </c>
      <c r="B2" s="38"/>
      <c r="C2" s="38"/>
      <c r="D2" s="2"/>
      <c r="E2" s="2"/>
      <c r="F2" s="2"/>
      <c r="G2" s="2"/>
      <c r="H2" s="2"/>
      <c r="I2" s="39" t="s">
        <v>2</v>
      </c>
      <c r="J2" s="39"/>
      <c r="K2" s="39"/>
      <c r="L2" s="39"/>
      <c r="M2" s="39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9" t="s">
        <v>14</v>
      </c>
      <c r="J4" s="39"/>
      <c r="K4" s="39"/>
      <c r="L4" s="39"/>
      <c r="M4" s="39"/>
      <c r="N4" s="39"/>
      <c r="O4" s="39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34" t="s">
        <v>8</v>
      </c>
      <c r="I7" s="34"/>
      <c r="J7" s="34"/>
      <c r="K7" s="34" t="s">
        <v>6</v>
      </c>
      <c r="L7" s="34"/>
      <c r="M7" s="34"/>
      <c r="N7" s="34" t="s">
        <v>9</v>
      </c>
      <c r="O7" s="34"/>
      <c r="P7" s="34"/>
      <c r="Q7" s="34" t="s">
        <v>7</v>
      </c>
      <c r="R7" s="34"/>
      <c r="S7" s="34"/>
    </row>
    <row r="8" spans="1:19" ht="128.25" customHeight="1" x14ac:dyDescent="0.25">
      <c r="A8" s="40"/>
      <c r="B8" s="34"/>
      <c r="C8" s="34"/>
      <c r="D8" s="34"/>
      <c r="E8" s="5" t="s">
        <v>19</v>
      </c>
      <c r="F8" s="5" t="s">
        <v>20</v>
      </c>
      <c r="G8" s="5" t="s">
        <v>21</v>
      </c>
      <c r="H8" s="5" t="s">
        <v>19</v>
      </c>
      <c r="I8" s="5" t="s">
        <v>20</v>
      </c>
      <c r="J8" s="5" t="s">
        <v>21</v>
      </c>
      <c r="K8" s="5" t="s">
        <v>19</v>
      </c>
      <c r="L8" s="5" t="s">
        <v>20</v>
      </c>
      <c r="M8" s="5" t="s">
        <v>21</v>
      </c>
      <c r="N8" s="5" t="s">
        <v>19</v>
      </c>
      <c r="O8" s="5" t="s">
        <v>20</v>
      </c>
      <c r="P8" s="5" t="s">
        <v>21</v>
      </c>
      <c r="Q8" s="5" t="s">
        <v>19</v>
      </c>
      <c r="R8" s="5" t="s">
        <v>20</v>
      </c>
      <c r="S8" s="5" t="s">
        <v>21</v>
      </c>
    </row>
    <row r="9" spans="1:19" ht="15.75" x14ac:dyDescent="0.25">
      <c r="A9" s="12">
        <v>1</v>
      </c>
      <c r="B9" s="6"/>
      <c r="C9" s="6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5.75" x14ac:dyDescent="0.25">
      <c r="A10" s="12">
        <v>2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 x14ac:dyDescent="0.25">
      <c r="A11" s="12">
        <v>3</v>
      </c>
      <c r="B11" s="1"/>
      <c r="C11" s="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 x14ac:dyDescent="0.25">
      <c r="A12" s="12">
        <v>4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75" x14ac:dyDescent="0.25">
      <c r="A13" s="12">
        <v>5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5.75" x14ac:dyDescent="0.25">
      <c r="A14" s="35" t="s">
        <v>1</v>
      </c>
      <c r="B14" s="36"/>
      <c r="C14" s="37"/>
      <c r="D14" s="12">
        <f t="shared" ref="D14:S14" si="0">SUM(D9:D13)</f>
        <v>0</v>
      </c>
      <c r="E14" s="12">
        <f t="shared" si="0"/>
        <v>0</v>
      </c>
      <c r="F14" s="12">
        <f t="shared" si="0"/>
        <v>0</v>
      </c>
      <c r="G14" s="12">
        <f t="shared" si="0"/>
        <v>0</v>
      </c>
      <c r="H14" s="12">
        <f t="shared" si="0"/>
        <v>0</v>
      </c>
      <c r="I14" s="12">
        <f t="shared" si="0"/>
        <v>0</v>
      </c>
      <c r="J14" s="12">
        <f t="shared" si="0"/>
        <v>0</v>
      </c>
      <c r="K14" s="12">
        <f t="shared" si="0"/>
        <v>0</v>
      </c>
      <c r="L14" s="12">
        <f t="shared" si="0"/>
        <v>0</v>
      </c>
      <c r="M14" s="12">
        <f t="shared" si="0"/>
        <v>0</v>
      </c>
      <c r="N14" s="12">
        <f t="shared" si="0"/>
        <v>0</v>
      </c>
      <c r="O14" s="12">
        <f t="shared" si="0"/>
        <v>0</v>
      </c>
      <c r="P14" s="12">
        <f t="shared" si="0"/>
        <v>0</v>
      </c>
      <c r="Q14" s="12">
        <f t="shared" si="0"/>
        <v>0</v>
      </c>
      <c r="R14" s="12">
        <f t="shared" si="0"/>
        <v>0</v>
      </c>
      <c r="S14" s="12">
        <f t="shared" si="0"/>
        <v>0</v>
      </c>
    </row>
    <row r="15" spans="1:19" ht="15.75" x14ac:dyDescent="0.25">
      <c r="A15" s="33" t="s">
        <v>11</v>
      </c>
      <c r="B15" s="33"/>
      <c r="C15" s="33"/>
      <c r="D15" s="13" t="e">
        <f>D14*100/D14</f>
        <v>#DIV/0!</v>
      </c>
      <c r="E15" s="14" t="e">
        <f>E14*100/D14</f>
        <v>#DIV/0!</v>
      </c>
      <c r="F15" s="15" t="e">
        <f>F14*10/D14</f>
        <v>#DIV/0!</v>
      </c>
      <c r="G15" s="15" t="e">
        <f>G14*100/D14</f>
        <v>#DIV/0!</v>
      </c>
      <c r="H15" s="12" t="e">
        <f>H14*100/D14</f>
        <v>#DIV/0!</v>
      </c>
      <c r="I15" s="12" t="e">
        <f>I14*100/D14</f>
        <v>#DIV/0!</v>
      </c>
      <c r="J15" s="12" t="e">
        <f>J14*100/D14</f>
        <v>#DIV/0!</v>
      </c>
      <c r="K15" s="12" t="e">
        <f>K14*100/D14</f>
        <v>#DIV/0!</v>
      </c>
      <c r="L15" s="12" t="e">
        <f>L14*100/D14</f>
        <v>#DIV/0!</v>
      </c>
      <c r="M15" s="12" t="e">
        <f>M14*100/D14</f>
        <v>#DIV/0!</v>
      </c>
      <c r="N15" s="12" t="e">
        <f>N14*100/D14</f>
        <v>#DIV/0!</v>
      </c>
      <c r="O15" s="12" t="e">
        <f>O14*100/D14</f>
        <v>#DIV/0!</v>
      </c>
      <c r="P15" s="12" t="e">
        <f>P14*100/D14</f>
        <v>#DIV/0!</v>
      </c>
      <c r="Q15" s="12" t="e">
        <f>Q14*100/D14</f>
        <v>#DIV/0!</v>
      </c>
      <c r="R15" s="12" t="e">
        <f>R14*100/D14</f>
        <v>#DIV/0!</v>
      </c>
      <c r="S15" s="12" t="e">
        <f>S14*100/D14</f>
        <v>#DIV/0!</v>
      </c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11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x14ac:dyDescent="0.25">
      <c r="A34" s="9"/>
      <c r="B34" s="9"/>
      <c r="C34" s="9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25">
      <c r="A35" s="10"/>
      <c r="B35" s="10"/>
      <c r="C35" s="10"/>
      <c r="D35" s="1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8" workbookViewId="0">
      <selection activeCell="E8" sqref="E8"/>
    </sheetView>
  </sheetViews>
  <sheetFormatPr defaultRowHeight="15" x14ac:dyDescent="0.25"/>
  <cols>
    <col min="2" max="2" width="9.140625" customWidth="1"/>
    <col min="3" max="3" width="13" customWidth="1"/>
    <col min="4" max="4" width="8.42578125" customWidth="1"/>
    <col min="5" max="6" width="9.140625" customWidth="1"/>
    <col min="7" max="7" width="9.42578125" customWidth="1"/>
    <col min="8" max="8" width="9" customWidth="1"/>
    <col min="9" max="9" width="9.5703125" customWidth="1"/>
    <col min="10" max="10" width="9.42578125" customWidth="1"/>
    <col min="11" max="11" width="9.140625" customWidth="1"/>
    <col min="12" max="13" width="9.28515625" customWidth="1"/>
    <col min="14" max="14" width="9.7109375" customWidth="1"/>
    <col min="15" max="15" width="9" customWidth="1"/>
    <col min="16" max="16" width="9.140625" customWidth="1"/>
    <col min="17" max="17" width="9" customWidth="1"/>
    <col min="18" max="18" width="9.42578125" customWidth="1"/>
    <col min="19" max="19" width="9.85546875" customWidth="1"/>
  </cols>
  <sheetData>
    <row r="1" spans="1:19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x14ac:dyDescent="0.25">
      <c r="A2" s="48" t="s">
        <v>30</v>
      </c>
      <c r="B2" s="48"/>
      <c r="C2" s="48"/>
      <c r="D2" s="30"/>
      <c r="E2" s="30"/>
      <c r="F2" s="30"/>
      <c r="G2" s="30"/>
      <c r="H2" s="30"/>
      <c r="I2" s="49" t="s">
        <v>27</v>
      </c>
      <c r="J2" s="49"/>
      <c r="K2" s="49"/>
      <c r="L2" s="49"/>
      <c r="M2" s="49"/>
      <c r="N2" s="22"/>
      <c r="O2" s="22"/>
      <c r="P2" s="22"/>
      <c r="Q2" s="22"/>
      <c r="R2" s="22"/>
      <c r="S2" s="22"/>
    </row>
    <row r="3" spans="1:19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x14ac:dyDescent="0.25">
      <c r="A4" s="22"/>
      <c r="B4" s="21"/>
      <c r="C4" s="21"/>
      <c r="D4" s="21"/>
      <c r="E4" s="21"/>
      <c r="F4" s="21"/>
      <c r="G4" s="22"/>
      <c r="H4" s="22"/>
      <c r="I4" s="49" t="s">
        <v>26</v>
      </c>
      <c r="J4" s="49"/>
      <c r="K4" s="49"/>
      <c r="L4" s="49"/>
      <c r="M4" s="49"/>
      <c r="N4" s="49"/>
      <c r="O4" s="49"/>
      <c r="P4" s="22"/>
      <c r="Q4" s="22"/>
      <c r="R4" s="22"/>
      <c r="S4" s="22"/>
    </row>
    <row r="5" spans="1:19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x14ac:dyDescent="0.25">
      <c r="A6" s="22"/>
      <c r="B6" s="31"/>
      <c r="C6" s="31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50.25" customHeight="1" x14ac:dyDescent="0.25">
      <c r="A7" s="50" t="s">
        <v>0</v>
      </c>
      <c r="B7" s="44" t="s">
        <v>3</v>
      </c>
      <c r="C7" s="44" t="s">
        <v>4</v>
      </c>
      <c r="D7" s="44" t="s">
        <v>10</v>
      </c>
      <c r="E7" s="44" t="s">
        <v>5</v>
      </c>
      <c r="F7" s="44"/>
      <c r="G7" s="44"/>
      <c r="H7" s="44" t="s">
        <v>8</v>
      </c>
      <c r="I7" s="44"/>
      <c r="J7" s="44"/>
      <c r="K7" s="44" t="s">
        <v>6</v>
      </c>
      <c r="L7" s="44"/>
      <c r="M7" s="44"/>
      <c r="N7" s="43" t="s">
        <v>9</v>
      </c>
      <c r="O7" s="43"/>
      <c r="P7" s="43"/>
      <c r="Q7" s="44" t="s">
        <v>7</v>
      </c>
      <c r="R7" s="44"/>
      <c r="S7" s="44"/>
    </row>
    <row r="8" spans="1:19" ht="126.75" customHeight="1" x14ac:dyDescent="0.25">
      <c r="A8" s="50"/>
      <c r="B8" s="44"/>
      <c r="C8" s="44"/>
      <c r="D8" s="44"/>
      <c r="E8" s="23" t="s">
        <v>19</v>
      </c>
      <c r="F8" s="23" t="s">
        <v>20</v>
      </c>
      <c r="G8" s="23" t="s">
        <v>21</v>
      </c>
      <c r="H8" s="23" t="s">
        <v>19</v>
      </c>
      <c r="I8" s="23" t="s">
        <v>20</v>
      </c>
      <c r="J8" s="23" t="s">
        <v>21</v>
      </c>
      <c r="K8" s="23" t="s">
        <v>19</v>
      </c>
      <c r="L8" s="23" t="s">
        <v>20</v>
      </c>
      <c r="M8" s="23" t="s">
        <v>21</v>
      </c>
      <c r="N8" s="23" t="s">
        <v>19</v>
      </c>
      <c r="O8" s="23" t="s">
        <v>20</v>
      </c>
      <c r="P8" s="23" t="s">
        <v>21</v>
      </c>
      <c r="Q8" s="23" t="s">
        <v>19</v>
      </c>
      <c r="R8" s="23" t="s">
        <v>20</v>
      </c>
      <c r="S8" s="23" t="s">
        <v>21</v>
      </c>
    </row>
    <row r="9" spans="1:19" ht="31.5" customHeight="1" x14ac:dyDescent="0.25">
      <c r="A9" s="24">
        <v>1</v>
      </c>
      <c r="B9" s="24" t="s">
        <v>28</v>
      </c>
      <c r="C9" s="32" t="s">
        <v>25</v>
      </c>
      <c r="D9" s="25">
        <v>21</v>
      </c>
      <c r="E9" s="25">
        <v>6</v>
      </c>
      <c r="F9" s="25">
        <v>6</v>
      </c>
      <c r="G9" s="25">
        <v>9</v>
      </c>
      <c r="H9" s="25">
        <v>6</v>
      </c>
      <c r="I9" s="25">
        <v>6</v>
      </c>
      <c r="J9" s="25">
        <v>9</v>
      </c>
      <c r="K9" s="25">
        <v>6</v>
      </c>
      <c r="L9" s="25">
        <v>6</v>
      </c>
      <c r="M9" s="25">
        <v>9</v>
      </c>
      <c r="N9" s="25">
        <v>6</v>
      </c>
      <c r="O9" s="25">
        <v>6</v>
      </c>
      <c r="P9" s="25">
        <v>9</v>
      </c>
      <c r="Q9" s="25">
        <v>6</v>
      </c>
      <c r="R9" s="25">
        <v>6</v>
      </c>
      <c r="S9" s="25">
        <v>9</v>
      </c>
    </row>
    <row r="10" spans="1:19" x14ac:dyDescent="0.25">
      <c r="A10" s="45" t="s">
        <v>1</v>
      </c>
      <c r="B10" s="46"/>
      <c r="C10" s="47"/>
      <c r="D10" s="25">
        <v>21</v>
      </c>
      <c r="E10" s="25">
        <v>6</v>
      </c>
      <c r="F10" s="25">
        <v>6</v>
      </c>
      <c r="G10" s="25">
        <v>9</v>
      </c>
      <c r="H10" s="25">
        <v>6</v>
      </c>
      <c r="I10" s="25">
        <v>6</v>
      </c>
      <c r="J10" s="25">
        <v>9</v>
      </c>
      <c r="K10" s="25">
        <v>6</v>
      </c>
      <c r="L10" s="25">
        <v>6</v>
      </c>
      <c r="M10" s="25">
        <v>9</v>
      </c>
      <c r="N10" s="25">
        <v>6</v>
      </c>
      <c r="O10" s="25">
        <v>6</v>
      </c>
      <c r="P10" s="25">
        <v>9</v>
      </c>
      <c r="Q10" s="25">
        <v>6</v>
      </c>
      <c r="R10" s="25">
        <v>6</v>
      </c>
      <c r="S10" s="25">
        <v>9</v>
      </c>
    </row>
    <row r="11" spans="1:19" x14ac:dyDescent="0.25">
      <c r="A11" s="41">
        <v>0.56999999999999995</v>
      </c>
      <c r="B11" s="42"/>
      <c r="C11" s="42"/>
      <c r="D11" s="26"/>
      <c r="E11" s="27">
        <v>28.5</v>
      </c>
      <c r="F11" s="28">
        <f>F10*100/D10</f>
        <v>28.571428571428573</v>
      </c>
      <c r="G11" s="28">
        <f>G10*100/D10</f>
        <v>42.857142857142854</v>
      </c>
      <c r="H11" s="28">
        <v>29</v>
      </c>
      <c r="I11" s="28">
        <f>I10*100/D10</f>
        <v>28.571428571428573</v>
      </c>
      <c r="J11" s="28">
        <f>J10*100/D10</f>
        <v>42.857142857142854</v>
      </c>
      <c r="K11" s="28">
        <v>29</v>
      </c>
      <c r="L11" s="28">
        <f>L10*100/D10</f>
        <v>28.571428571428573</v>
      </c>
      <c r="M11" s="28">
        <f>M10*100/D10</f>
        <v>42.857142857142854</v>
      </c>
      <c r="N11" s="28">
        <v>29</v>
      </c>
      <c r="O11" s="28">
        <f>O10*100/D10</f>
        <v>28.571428571428573</v>
      </c>
      <c r="P11" s="28">
        <f>P10*100/D10</f>
        <v>42.857142857142854</v>
      </c>
      <c r="Q11" s="28">
        <v>29</v>
      </c>
      <c r="R11" s="28">
        <f>R10*100/D10</f>
        <v>28.571428571428573</v>
      </c>
      <c r="S11" s="28">
        <f>S10*100/D10</f>
        <v>42.857142857142854</v>
      </c>
    </row>
    <row r="12" spans="1:19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</row>
    <row r="13" spans="1:19" x14ac:dyDescent="0.25">
      <c r="A13" s="21"/>
      <c r="B13" s="21"/>
      <c r="C13" s="21"/>
      <c r="D13" s="21"/>
      <c r="E13" s="22" t="s">
        <v>29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19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19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1:19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ht="18.75" customHeight="1" x14ac:dyDescent="0.25"/>
  </sheetData>
  <mergeCells count="14">
    <mergeCell ref="A11:C11"/>
    <mergeCell ref="N7:P7"/>
    <mergeCell ref="Q7:S7"/>
    <mergeCell ref="A10:C10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activeCell="Q11" sqref="Q11"/>
    </sheetView>
  </sheetViews>
  <sheetFormatPr defaultRowHeight="15" x14ac:dyDescent="0.25"/>
  <cols>
    <col min="1" max="1" width="18" customWidth="1"/>
    <col min="2" max="2" width="9.5703125" bestFit="1" customWidth="1"/>
    <col min="3" max="16" width="9.28515625" bestFit="1" customWidth="1"/>
    <col min="17" max="17" width="10.28515625" customWidth="1"/>
  </cols>
  <sheetData>
    <row r="1" spans="1:17" x14ac:dyDescent="0.25">
      <c r="N1" s="51" t="s">
        <v>13</v>
      </c>
      <c r="O1" s="51"/>
    </row>
    <row r="2" spans="1:17" ht="15.75" x14ac:dyDescent="0.25">
      <c r="A2" s="7" t="s">
        <v>15</v>
      </c>
      <c r="B2" s="7"/>
      <c r="C2" s="2"/>
      <c r="E2" s="2"/>
      <c r="F2" s="2"/>
      <c r="G2" s="39" t="s">
        <v>24</v>
      </c>
      <c r="H2" s="39"/>
      <c r="I2" s="39"/>
      <c r="J2" s="39"/>
      <c r="K2" s="39"/>
      <c r="L2" s="3"/>
      <c r="M2" s="3"/>
      <c r="N2" s="3"/>
      <c r="O2" s="3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x14ac:dyDescent="0.25">
      <c r="C4" s="8"/>
      <c r="E4" s="3"/>
      <c r="F4" s="3"/>
      <c r="G4" s="39" t="s">
        <v>22</v>
      </c>
      <c r="H4" s="39"/>
      <c r="I4" s="39"/>
      <c r="J4" s="39"/>
      <c r="K4" s="39"/>
      <c r="L4" s="39"/>
      <c r="M4" s="39"/>
      <c r="N4" s="3"/>
      <c r="O4" s="3"/>
      <c r="P4" s="3"/>
      <c r="Q4" s="3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25">
      <c r="A7" s="52" t="s">
        <v>17</v>
      </c>
      <c r="B7" s="34" t="s">
        <v>16</v>
      </c>
      <c r="C7" s="34" t="s">
        <v>5</v>
      </c>
      <c r="D7" s="34"/>
      <c r="E7" s="34"/>
      <c r="F7" s="34" t="s">
        <v>8</v>
      </c>
      <c r="G7" s="34"/>
      <c r="H7" s="34"/>
      <c r="I7" s="34" t="s">
        <v>6</v>
      </c>
      <c r="J7" s="34"/>
      <c r="K7" s="34"/>
      <c r="L7" s="34" t="s">
        <v>9</v>
      </c>
      <c r="M7" s="34"/>
      <c r="N7" s="34"/>
      <c r="O7" s="34" t="s">
        <v>7</v>
      </c>
      <c r="P7" s="34"/>
      <c r="Q7" s="34"/>
    </row>
    <row r="8" spans="1:17" ht="78.75" x14ac:dyDescent="0.25">
      <c r="A8" s="53"/>
      <c r="B8" s="34"/>
      <c r="C8" s="5" t="s">
        <v>19</v>
      </c>
      <c r="D8" s="5" t="s">
        <v>20</v>
      </c>
      <c r="E8" s="5" t="s">
        <v>21</v>
      </c>
      <c r="F8" s="5" t="s">
        <v>19</v>
      </c>
      <c r="G8" s="5" t="s">
        <v>20</v>
      </c>
      <c r="H8" s="5" t="s">
        <v>21</v>
      </c>
      <c r="I8" s="5" t="s">
        <v>19</v>
      </c>
      <c r="J8" s="5" t="s">
        <v>20</v>
      </c>
      <c r="K8" s="5" t="s">
        <v>21</v>
      </c>
      <c r="L8" s="5" t="s">
        <v>19</v>
      </c>
      <c r="M8" s="5" t="s">
        <v>20</v>
      </c>
      <c r="N8" s="5" t="s">
        <v>21</v>
      </c>
      <c r="O8" s="5" t="s">
        <v>19</v>
      </c>
      <c r="P8" s="5" t="s">
        <v>20</v>
      </c>
      <c r="Q8" s="5" t="s">
        <v>21</v>
      </c>
    </row>
    <row r="9" spans="1:17" ht="15.75" x14ac:dyDescent="0.25">
      <c r="A9" s="20" t="s">
        <v>18</v>
      </c>
      <c r="B9" s="12">
        <v>18</v>
      </c>
      <c r="C9" s="12">
        <v>1</v>
      </c>
      <c r="D9" s="12">
        <v>5</v>
      </c>
      <c r="E9" s="12">
        <v>12</v>
      </c>
      <c r="F9" s="12">
        <v>1</v>
      </c>
      <c r="G9" s="12">
        <v>5</v>
      </c>
      <c r="H9" s="12">
        <v>12</v>
      </c>
      <c r="I9" s="12">
        <v>1</v>
      </c>
      <c r="J9" s="12">
        <v>5</v>
      </c>
      <c r="K9" s="12">
        <v>12</v>
      </c>
      <c r="L9" s="12">
        <v>1</v>
      </c>
      <c r="M9" s="12">
        <v>5</v>
      </c>
      <c r="N9" s="12">
        <v>12</v>
      </c>
      <c r="O9" s="12">
        <v>1</v>
      </c>
      <c r="P9" s="12">
        <v>5</v>
      </c>
      <c r="Q9" s="12">
        <v>12</v>
      </c>
    </row>
    <row r="10" spans="1:17" ht="15.75" x14ac:dyDescent="0.25">
      <c r="A10" s="16" t="s">
        <v>1</v>
      </c>
      <c r="B10" s="12">
        <f>SUM(B8:B9)</f>
        <v>18</v>
      </c>
      <c r="C10" s="12">
        <f t="shared" ref="C10:Q10" si="0">SUM(C9:C9)</f>
        <v>1</v>
      </c>
      <c r="D10" s="12">
        <f t="shared" si="0"/>
        <v>5</v>
      </c>
      <c r="E10" s="12">
        <f t="shared" si="0"/>
        <v>12</v>
      </c>
      <c r="F10" s="12">
        <f t="shared" si="0"/>
        <v>1</v>
      </c>
      <c r="G10" s="12">
        <f t="shared" si="0"/>
        <v>5</v>
      </c>
      <c r="H10" s="12">
        <f t="shared" si="0"/>
        <v>12</v>
      </c>
      <c r="I10" s="12">
        <f t="shared" si="0"/>
        <v>1</v>
      </c>
      <c r="J10" s="12">
        <f t="shared" si="0"/>
        <v>5</v>
      </c>
      <c r="K10" s="12">
        <f t="shared" si="0"/>
        <v>12</v>
      </c>
      <c r="L10" s="12">
        <f t="shared" si="0"/>
        <v>1</v>
      </c>
      <c r="M10" s="12">
        <f t="shared" si="0"/>
        <v>5</v>
      </c>
      <c r="N10" s="12">
        <f t="shared" si="0"/>
        <v>12</v>
      </c>
      <c r="O10" s="12">
        <f t="shared" si="0"/>
        <v>1</v>
      </c>
      <c r="P10" s="12">
        <f t="shared" si="0"/>
        <v>5</v>
      </c>
      <c r="Q10" s="12">
        <f t="shared" si="0"/>
        <v>12</v>
      </c>
    </row>
    <row r="11" spans="1:17" ht="15.75" x14ac:dyDescent="0.25">
      <c r="A11" s="17" t="s">
        <v>12</v>
      </c>
      <c r="B11" s="19">
        <f>B10*100/B10</f>
        <v>100</v>
      </c>
      <c r="C11" s="18">
        <v>5</v>
      </c>
      <c r="D11" s="15">
        <f>D10*100/B10</f>
        <v>27.777777777777779</v>
      </c>
      <c r="E11" s="15">
        <f>E10*100/B10</f>
        <v>66.666666666666671</v>
      </c>
      <c r="F11" s="15">
        <v>5</v>
      </c>
      <c r="G11" s="15">
        <f>G10*100/B10</f>
        <v>27.777777777777779</v>
      </c>
      <c r="H11" s="15">
        <f>H10*100/B10</f>
        <v>66.666666666666671</v>
      </c>
      <c r="I11" s="15">
        <v>5</v>
      </c>
      <c r="J11" s="15">
        <f>J10*100/B10</f>
        <v>27.777777777777779</v>
      </c>
      <c r="K11" s="15">
        <f>K10*100/B10</f>
        <v>66.666666666666671</v>
      </c>
      <c r="L11" s="15">
        <v>5</v>
      </c>
      <c r="M11" s="15">
        <f>M10*100/B10</f>
        <v>27.777777777777779</v>
      </c>
      <c r="N11" s="15">
        <f>N10*100/B10</f>
        <v>66.666666666666671</v>
      </c>
      <c r="O11" s="15">
        <v>5</v>
      </c>
      <c r="P11" s="15">
        <f>P10*100/B10</f>
        <v>27.777777777777779</v>
      </c>
      <c r="Q11" s="15">
        <v>67</v>
      </c>
    </row>
    <row r="12" spans="1:17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5.75" x14ac:dyDescent="0.25">
      <c r="A14" s="3" t="s">
        <v>23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7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9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ерте жас тобы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8.1</cp:lastModifiedBy>
  <cp:lastPrinted>2025-03-03T19:22:20Z</cp:lastPrinted>
  <dcterms:created xsi:type="dcterms:W3CDTF">2022-12-22T06:57:03Z</dcterms:created>
  <dcterms:modified xsi:type="dcterms:W3CDTF">2025-03-03T19:24:20Z</dcterms:modified>
</cp:coreProperties>
</file>