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2-2023 мониторинг\"/>
    </mc:Choice>
  </mc:AlternateContent>
  <bookViews>
    <workbookView xWindow="1950" yWindow="0" windowWidth="10710" windowHeight="8490" firstSheet="1" activeTab="1"/>
  </bookViews>
  <sheets>
    <sheet name="ерте жас тобы" sheetId="15" r:id="rId1"/>
    <sheet name="мектепалды тобы" sheetId="13" r:id="rId2"/>
    <sheet name="МДҰ әдіскерінің жинағы" sheetId="16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6" l="1"/>
  <c r="C10" i="16"/>
  <c r="D10" i="16"/>
  <c r="D11" i="16" s="1"/>
  <c r="E10" i="16"/>
  <c r="F10" i="16"/>
  <c r="G10" i="16"/>
  <c r="H10" i="16"/>
  <c r="I10" i="16"/>
  <c r="J10" i="16"/>
  <c r="J11" i="16" s="1"/>
  <c r="K10" i="16"/>
  <c r="L10" i="16"/>
  <c r="M10" i="16"/>
  <c r="M11" i="16" s="1"/>
  <c r="N10" i="16"/>
  <c r="N11" i="16" s="1"/>
  <c r="O10" i="16"/>
  <c r="P10" i="16"/>
  <c r="P11" i="16" s="1"/>
  <c r="Q10" i="16"/>
  <c r="K11" i="16" l="1"/>
  <c r="G11" i="16"/>
  <c r="E11" i="16"/>
  <c r="S11" i="13"/>
  <c r="R11" i="13"/>
  <c r="O11" i="13"/>
  <c r="M11" i="13"/>
  <c r="L11" i="13"/>
  <c r="I11" i="13"/>
  <c r="G11" i="13"/>
  <c r="F11" i="13"/>
  <c r="D11" i="13"/>
  <c r="S14" i="15" l="1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B11" i="16" l="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<sst xmlns="http://schemas.openxmlformats.org/spreadsheetml/2006/main" count="90" uniqueCount="30">
  <si>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</si>
  <si>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</si>
  <si>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</si>
  <si>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</si>
  <si>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</si>
  <si>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</si>
  <si>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</si>
  <si>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</si>
  <si>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</si>
  <si>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</si>
  <si>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</si>
  <si>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</si>
  <si>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</si>
  <si>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</si>
  <si>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</si>
  <si>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</si>
  <si>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</si>
  <si>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</si>
  <si>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</si>
  <si>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</si>
  <si>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</si>
  <si>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</si>
  <si>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әдіскердің аты-жөні:  Бакеева Ботагөз Болатқызы</t>
  </si>
  <si>
    <t xml:space="preserve">Мектеп меңгерушісі:                          </t>
  </si>
  <si>
    <t>МДҰ атауы__</t>
  </si>
  <si>
    <t>Айтқұл Шынасилов атындағы орта мектебі</t>
  </si>
  <si>
    <t>МАДС</t>
  </si>
  <si>
    <t>Мектеп директоры:                             І.Қ.Назарбеков</t>
  </si>
  <si>
    <t>Әдіскердің аты-жөні: Бакеева Ботагөз Болатқызы</t>
  </si>
  <si>
    <t>Шабденқызы Гүлзира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</si>
</sst>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28" t="s">
        <v>15</v>
      </c>
      <c r="B2" s="28"/>
      <c r="C2" s="28"/>
      <c r="D2" s="2"/>
      <c r="E2" s="2"/>
      <c r="F2" s="2"/>
      <c r="G2" s="2"/>
      <c r="H2" s="2"/>
      <c r="I2" s="29" t="s">
        <v>2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9" t="s">
        <v>14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0" t="s">
        <v>0</v>
      </c>
      <c r="B7" s="24" t="s">
        <v>3</v>
      </c>
      <c r="C7" s="24" t="s">
        <v>4</v>
      </c>
      <c r="D7" s="24" t="s">
        <v>10</v>
      </c>
      <c r="E7" s="24" t="s">
        <v>5</v>
      </c>
      <c r="F7" s="24"/>
      <c r="G7" s="24"/>
      <c r="H7" s="24" t="s">
        <v>8</v>
      </c>
      <c r="I7" s="24"/>
      <c r="J7" s="24"/>
      <c r="K7" s="24" t="s">
        <v>6</v>
      </c>
      <c r="L7" s="24"/>
      <c r="M7" s="24"/>
      <c r="N7" s="24" t="s">
        <v>9</v>
      </c>
      <c r="O7" s="24"/>
      <c r="P7" s="24"/>
      <c r="Q7" s="24" t="s">
        <v>7</v>
      </c>
      <c r="R7" s="24"/>
      <c r="S7" s="24"/>
    </row>
    <row r="8" spans="1:19" ht="128.25" customHeight="1" x14ac:dyDescent="0.25">
      <c r="A8" s="30"/>
      <c r="B8" s="24"/>
      <c r="C8" s="24"/>
      <c r="D8" s="24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25" t="s">
        <v>1</v>
      </c>
      <c r="B14" s="26"/>
      <c r="C14" s="27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23" t="s">
        <v>11</v>
      </c>
      <c r="B15" s="23"/>
      <c r="C15" s="23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topLeftCell="D8" workbookViewId="0">
      <selection sqref="A1:S16"/>
    </sheetView>
  </sheetViews>
  <sheetFormatPr defaultRowHeight="15" x14ac:dyDescent="0.25"/>
  <cols>
    <col min="1" max="1" width="5.42578125" customWidth="1"/>
    <col min="2" max="2" width="12.5703125" customWidth="1"/>
    <col min="3" max="3" width="13.85546875" customWidth="1"/>
    <col min="4" max="5" width="9.42578125" customWidth="1"/>
    <col min="6" max="6" width="9.7109375" customWidth="1"/>
    <col min="7" max="7" width="10.28515625" customWidth="1"/>
    <col min="8" max="8" width="9.42578125" customWidth="1"/>
    <col min="9" max="9" width="10" customWidth="1"/>
    <col min="10" max="11" width="9.7109375" customWidth="1"/>
    <col min="12" max="12" width="9.28515625" customWidth="1"/>
    <col min="13" max="14" width="9.5703125" customWidth="1"/>
    <col min="15" max="15" width="9.42578125" customWidth="1"/>
    <col min="16" max="16" width="10" customWidth="1"/>
    <col min="17" max="17" width="10.42578125" customWidth="1"/>
    <col min="18" max="18" width="9.85546875" customWidth="1"/>
    <col min="19" max="19" width="9.42578125" customWidth="1"/>
  </cols>
  <sheetData>
    <row r="2" spans="1:19" ht="15.75" x14ac:dyDescent="0.25">
      <c r="A2" s="28" t="s">
        <v>15</v>
      </c>
      <c r="B2" s="28"/>
      <c r="C2" s="28"/>
      <c r="D2" s="2"/>
      <c r="E2" s="2"/>
      <c r="F2" s="2"/>
      <c r="G2" s="2"/>
      <c r="H2" s="2"/>
      <c r="I2" s="29" t="s">
        <v>25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9" t="s">
        <v>28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3.75" customHeight="1" x14ac:dyDescent="0.25">
      <c r="A7" s="30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 t="s">
        <v>6</v>
      </c>
      <c r="L7" s="36"/>
      <c r="M7" s="36"/>
      <c r="N7" s="24" t="s">
        <v>9</v>
      </c>
      <c r="O7" s="24"/>
      <c r="P7" s="24"/>
      <c r="Q7" s="36" t="s">
        <v>7</v>
      </c>
      <c r="R7" s="36"/>
      <c r="S7" s="36"/>
    </row>
    <row r="8" spans="1:19" ht="126.75" customHeight="1" x14ac:dyDescent="0.25">
      <c r="A8" s="30"/>
      <c r="B8" s="36"/>
      <c r="C8" s="36"/>
      <c r="D8" s="36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31.5" x14ac:dyDescent="0.25">
      <c r="A9" s="12">
        <v>1</v>
      </c>
      <c r="B9" s="12" t="s">
        <v>26</v>
      </c>
      <c r="C9" s="21" t="s">
        <v>29</v>
      </c>
      <c r="D9" s="12">
        <v>20</v>
      </c>
      <c r="E9" s="12">
        <v>9</v>
      </c>
      <c r="F9" s="12">
        <v>9</v>
      </c>
      <c r="G9" s="12">
        <v>2</v>
      </c>
      <c r="H9" s="12">
        <v>9</v>
      </c>
      <c r="I9" s="12">
        <v>9</v>
      </c>
      <c r="J9" s="12">
        <v>2</v>
      </c>
      <c r="K9" s="12">
        <v>9</v>
      </c>
      <c r="L9" s="12">
        <v>9</v>
      </c>
      <c r="M9" s="12">
        <v>2</v>
      </c>
      <c r="N9" s="12">
        <v>9</v>
      </c>
      <c r="O9" s="12">
        <v>9</v>
      </c>
      <c r="P9" s="12">
        <v>2</v>
      </c>
      <c r="Q9" s="12">
        <v>9</v>
      </c>
      <c r="R9" s="12">
        <v>9</v>
      </c>
      <c r="S9" s="12">
        <v>2</v>
      </c>
    </row>
    <row r="10" spans="1:19" ht="15.75" x14ac:dyDescent="0.25">
      <c r="A10" s="25" t="s">
        <v>1</v>
      </c>
      <c r="B10" s="26"/>
      <c r="C10" s="27"/>
      <c r="D10" s="12">
        <v>20</v>
      </c>
      <c r="E10" s="12">
        <v>9</v>
      </c>
      <c r="F10" s="12">
        <v>9</v>
      </c>
      <c r="G10" s="12">
        <v>2</v>
      </c>
      <c r="H10" s="12">
        <v>9</v>
      </c>
      <c r="I10" s="12">
        <v>9</v>
      </c>
      <c r="J10" s="12">
        <v>2</v>
      </c>
      <c r="K10" s="12">
        <v>9</v>
      </c>
      <c r="L10" s="12">
        <v>9</v>
      </c>
      <c r="M10" s="12">
        <v>2</v>
      </c>
      <c r="N10" s="12">
        <v>9</v>
      </c>
      <c r="O10" s="12">
        <v>9</v>
      </c>
      <c r="P10" s="12">
        <v>2</v>
      </c>
      <c r="Q10" s="12">
        <v>9</v>
      </c>
      <c r="R10" s="12">
        <v>9</v>
      </c>
      <c r="S10" s="12">
        <v>2</v>
      </c>
    </row>
    <row r="11" spans="1:19" ht="15.75" x14ac:dyDescent="0.25">
      <c r="A11" s="31">
        <v>0.9</v>
      </c>
      <c r="B11" s="32"/>
      <c r="C11" s="32"/>
      <c r="D11" s="19">
        <f>D10*100/D10</f>
        <v>100</v>
      </c>
      <c r="E11" s="18">
        <v>45</v>
      </c>
      <c r="F11" s="15">
        <f>F10*100/D10</f>
        <v>45</v>
      </c>
      <c r="G11" s="15">
        <f>G10*100/D10</f>
        <v>10</v>
      </c>
      <c r="H11" s="15">
        <v>45</v>
      </c>
      <c r="I11" s="15">
        <f>I10*100/D10</f>
        <v>45</v>
      </c>
      <c r="J11" s="15">
        <v>10</v>
      </c>
      <c r="K11" s="15">
        <v>45</v>
      </c>
      <c r="L11" s="15">
        <f>L10*100/D10</f>
        <v>45</v>
      </c>
      <c r="M11" s="15">
        <f>M10*100/D10</f>
        <v>10</v>
      </c>
      <c r="N11" s="15">
        <v>45</v>
      </c>
      <c r="O11" s="15">
        <f>O10*100/D10</f>
        <v>45</v>
      </c>
      <c r="P11" s="15">
        <v>10</v>
      </c>
      <c r="Q11" s="15">
        <v>45</v>
      </c>
      <c r="R11" s="15">
        <f>R10*100/D10</f>
        <v>45</v>
      </c>
      <c r="S11" s="15">
        <f>S10*100/D10</f>
        <v>10</v>
      </c>
    </row>
    <row r="15" spans="1:19" x14ac:dyDescent="0.25">
      <c r="E15" s="22" t="s">
        <v>27</v>
      </c>
    </row>
    <row r="18" ht="18.75" customHeight="1" x14ac:dyDescent="0.25"/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G2" sqref="G2:K2"/>
    </sheetView>
  </sheetViews>
  <sheetFormatPr defaultRowHeight="15" x14ac:dyDescent="0.25"/>
  <cols>
    <col min="1" max="1" width="18" customWidth="1"/>
    <col min="2" max="2" width="9.5703125" bestFit="1" customWidth="1"/>
    <col min="3" max="16" width="9.28515625" bestFit="1" customWidth="1"/>
    <col min="17" max="17" width="10.28515625" customWidth="1"/>
  </cols>
  <sheetData>
    <row r="1" spans="1:17" x14ac:dyDescent="0.25">
      <c r="N1" s="33" t="s">
        <v>13</v>
      </c>
      <c r="O1" s="33"/>
    </row>
    <row r="2" spans="1:17" ht="15.75" x14ac:dyDescent="0.25">
      <c r="A2" s="7" t="s">
        <v>15</v>
      </c>
      <c r="B2" s="7"/>
      <c r="C2" s="2"/>
      <c r="E2" s="2"/>
      <c r="F2" s="2"/>
      <c r="G2" s="29" t="s">
        <v>24</v>
      </c>
      <c r="H2" s="29"/>
      <c r="I2" s="29"/>
      <c r="J2" s="29"/>
      <c r="K2" s="29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29" t="s">
        <v>22</v>
      </c>
      <c r="H4" s="29"/>
      <c r="I4" s="29"/>
      <c r="J4" s="29"/>
      <c r="K4" s="29"/>
      <c r="L4" s="29"/>
      <c r="M4" s="29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4" t="s">
        <v>17</v>
      </c>
      <c r="B7" s="24" t="s">
        <v>16</v>
      </c>
      <c r="C7" s="24" t="s">
        <v>5</v>
      </c>
      <c r="D7" s="24"/>
      <c r="E7" s="24"/>
      <c r="F7" s="24" t="s">
        <v>8</v>
      </c>
      <c r="G7" s="24"/>
      <c r="H7" s="24"/>
      <c r="I7" s="24" t="s">
        <v>6</v>
      </c>
      <c r="J7" s="24"/>
      <c r="K7" s="24"/>
      <c r="L7" s="24" t="s">
        <v>9</v>
      </c>
      <c r="M7" s="24"/>
      <c r="N7" s="24"/>
      <c r="O7" s="24" t="s">
        <v>7</v>
      </c>
      <c r="P7" s="24"/>
      <c r="Q7" s="24"/>
    </row>
    <row r="8" spans="1:17" ht="78.75" x14ac:dyDescent="0.25">
      <c r="A8" s="35"/>
      <c r="B8" s="24"/>
      <c r="C8" s="5" t="s">
        <v>19</v>
      </c>
      <c r="D8" s="5" t="s">
        <v>20</v>
      </c>
      <c r="E8" s="5" t="s">
        <v>21</v>
      </c>
      <c r="F8" s="5" t="s">
        <v>19</v>
      </c>
      <c r="G8" s="5" t="s">
        <v>20</v>
      </c>
      <c r="H8" s="5" t="s">
        <v>21</v>
      </c>
      <c r="I8" s="5" t="s">
        <v>19</v>
      </c>
      <c r="J8" s="5" t="s">
        <v>20</v>
      </c>
      <c r="K8" s="5" t="s">
        <v>21</v>
      </c>
      <c r="L8" s="5" t="s">
        <v>19</v>
      </c>
      <c r="M8" s="5" t="s">
        <v>20</v>
      </c>
      <c r="N8" s="5" t="s">
        <v>21</v>
      </c>
      <c r="O8" s="5" t="s">
        <v>19</v>
      </c>
      <c r="P8" s="5" t="s">
        <v>20</v>
      </c>
      <c r="Q8" s="5" t="s">
        <v>21</v>
      </c>
    </row>
    <row r="9" spans="1:17" ht="15.75" x14ac:dyDescent="0.25">
      <c r="A9" s="20" t="s">
        <v>18</v>
      </c>
      <c r="B9" s="12">
        <v>18</v>
      </c>
      <c r="C9" s="12">
        <v>6</v>
      </c>
      <c r="D9" s="12">
        <v>7</v>
      </c>
      <c r="E9" s="12">
        <v>5</v>
      </c>
      <c r="F9" s="12">
        <v>6</v>
      </c>
      <c r="G9" s="12">
        <v>7</v>
      </c>
      <c r="H9" s="12">
        <v>5</v>
      </c>
      <c r="I9" s="12">
        <v>6</v>
      </c>
      <c r="J9" s="12">
        <v>7</v>
      </c>
      <c r="K9" s="12">
        <v>5</v>
      </c>
      <c r="L9" s="12">
        <v>6</v>
      </c>
      <c r="M9" s="12">
        <v>7</v>
      </c>
      <c r="N9" s="12">
        <v>5</v>
      </c>
      <c r="O9" s="12">
        <v>6</v>
      </c>
      <c r="P9" s="12">
        <v>7</v>
      </c>
      <c r="Q9" s="12">
        <v>5</v>
      </c>
    </row>
    <row r="10" spans="1:17" ht="15.75" x14ac:dyDescent="0.25">
      <c r="A10" s="16" t="s">
        <v>1</v>
      </c>
      <c r="B10" s="12">
        <f>SUM(B8:B9)</f>
        <v>18</v>
      </c>
      <c r="C10" s="12">
        <f t="shared" ref="C10:Q10" si="0">SUM(C9:C9)</f>
        <v>6</v>
      </c>
      <c r="D10" s="12">
        <f t="shared" si="0"/>
        <v>7</v>
      </c>
      <c r="E10" s="12">
        <f t="shared" si="0"/>
        <v>5</v>
      </c>
      <c r="F10" s="12">
        <f t="shared" si="0"/>
        <v>6</v>
      </c>
      <c r="G10" s="12">
        <f t="shared" si="0"/>
        <v>7</v>
      </c>
      <c r="H10" s="12">
        <f t="shared" si="0"/>
        <v>5</v>
      </c>
      <c r="I10" s="12">
        <f t="shared" si="0"/>
        <v>6</v>
      </c>
      <c r="J10" s="12">
        <f t="shared" si="0"/>
        <v>7</v>
      </c>
      <c r="K10" s="12">
        <f t="shared" si="0"/>
        <v>5</v>
      </c>
      <c r="L10" s="12">
        <f t="shared" si="0"/>
        <v>6</v>
      </c>
      <c r="M10" s="12">
        <f t="shared" si="0"/>
        <v>7</v>
      </c>
      <c r="N10" s="12">
        <f t="shared" si="0"/>
        <v>5</v>
      </c>
      <c r="O10" s="12">
        <f t="shared" si="0"/>
        <v>6</v>
      </c>
      <c r="P10" s="12">
        <f t="shared" si="0"/>
        <v>7</v>
      </c>
      <c r="Q10" s="12">
        <f t="shared" si="0"/>
        <v>5</v>
      </c>
    </row>
    <row r="11" spans="1:17" ht="15.75" x14ac:dyDescent="0.25">
      <c r="A11" s="17" t="s">
        <v>12</v>
      </c>
      <c r="B11" s="19">
        <f>B10*100/B10</f>
        <v>100</v>
      </c>
      <c r="C11" s="18">
        <v>33</v>
      </c>
      <c r="D11" s="15">
        <f>D10*100/B10</f>
        <v>38.888888888888886</v>
      </c>
      <c r="E11" s="15">
        <f>E10*100/B10</f>
        <v>27.777777777777779</v>
      </c>
      <c r="F11" s="15">
        <v>33</v>
      </c>
      <c r="G11" s="15">
        <f>G10*100/B10</f>
        <v>38.888888888888886</v>
      </c>
      <c r="H11" s="15">
        <v>28</v>
      </c>
      <c r="I11" s="15">
        <v>33</v>
      </c>
      <c r="J11" s="15">
        <f>J10*100/B10</f>
        <v>38.888888888888886</v>
      </c>
      <c r="K11" s="15">
        <f>K10*100/B10</f>
        <v>27.777777777777779</v>
      </c>
      <c r="L11" s="15">
        <v>33</v>
      </c>
      <c r="M11" s="15">
        <f>M10*100/B10</f>
        <v>38.888888888888886</v>
      </c>
      <c r="N11" s="15">
        <f>N10*100/B10</f>
        <v>27.777777777777779</v>
      </c>
      <c r="O11" s="15">
        <v>33</v>
      </c>
      <c r="P11" s="15">
        <f>P10*100/B10</f>
        <v>38.888888888888886</v>
      </c>
      <c r="Q11" s="15">
        <v>28</v>
      </c>
    </row>
    <row r="12" spans="1:17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7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2025-03-03T18:39:14Z</cp:lastPrinted>
  <dcterms:created xsi:type="dcterms:W3CDTF">2022-12-22T06:57:03Z</dcterms:created>
  <dcterms:modified xsi:type="dcterms:W3CDTF">2025-03-03T18:40:09Z</dcterms:modified>
</cp:coreProperties>
</file>