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indows 8.1\Desktop\2023-2024 мониторинг\"/>
    </mc:Choice>
  </mc:AlternateContent>
  <bookViews>
    <workbookView xWindow="0" yWindow="0" windowWidth="20010" windowHeight="7740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5" l="1"/>
  <c r="C40" i="2" l="1"/>
  <c r="D40" i="2"/>
  <c r="E40" i="2"/>
  <c r="F40" i="2"/>
  <c r="F41" i="2" s="1"/>
  <c r="G40" i="2"/>
  <c r="H40" i="2"/>
  <c r="I40" i="2"/>
  <c r="J40" i="2"/>
  <c r="K40" i="2"/>
  <c r="L40" i="2"/>
  <c r="M40" i="2"/>
  <c r="N40" i="2"/>
  <c r="O40" i="2"/>
  <c r="O41" i="2" s="1"/>
  <c r="D48" i="2" s="1"/>
  <c r="P40" i="2"/>
  <c r="P41" i="2" s="1"/>
  <c r="Q40" i="2"/>
  <c r="R40" i="2"/>
  <c r="R41" i="2" s="1"/>
  <c r="S40" i="2"/>
  <c r="S41" i="2" s="1"/>
  <c r="T40" i="2"/>
  <c r="T41" i="2" s="1"/>
  <c r="U40" i="2"/>
  <c r="V40" i="2"/>
  <c r="W40" i="2"/>
  <c r="W41" i="2" s="1"/>
  <c r="X40" i="2"/>
  <c r="X41" i="2" s="1"/>
  <c r="Y40" i="2"/>
  <c r="Z40" i="2"/>
  <c r="AA40" i="2"/>
  <c r="AB40" i="2"/>
  <c r="AB41" i="2" s="1"/>
  <c r="AC40" i="2"/>
  <c r="AD40" i="2"/>
  <c r="AD41" i="2" s="1"/>
  <c r="AE40" i="2"/>
  <c r="AE41" i="2" s="1"/>
  <c r="AF40" i="2"/>
  <c r="AF41" i="2" s="1"/>
  <c r="AG40" i="2"/>
  <c r="AH40" i="2"/>
  <c r="AH41" i="2" s="1"/>
  <c r="AI40" i="2"/>
  <c r="AI41" i="2" s="1"/>
  <c r="AJ40" i="2"/>
  <c r="AJ41" i="2" s="1"/>
  <c r="AK40" i="2"/>
  <c r="AL40" i="2"/>
  <c r="AM40" i="2"/>
  <c r="AM41" i="2" s="1"/>
  <c r="D52" i="2" s="1"/>
  <c r="AN40" i="2"/>
  <c r="AN41" i="2" s="1"/>
  <c r="AO40" i="2"/>
  <c r="AP40" i="2"/>
  <c r="AQ40" i="2"/>
  <c r="AR40" i="2"/>
  <c r="AR41" i="2" s="1"/>
  <c r="AS40" i="2"/>
  <c r="AT40" i="2"/>
  <c r="AU40" i="2"/>
  <c r="AU41" i="2" s="1"/>
  <c r="AV40" i="2"/>
  <c r="AV41" i="2" s="1"/>
  <c r="AW40" i="2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F40" i="2"/>
  <c r="BG40" i="2"/>
  <c r="BG41" i="2" s="1"/>
  <c r="BH40" i="2"/>
  <c r="BH41" i="2" s="1"/>
  <c r="BI40" i="2"/>
  <c r="BJ40" i="2"/>
  <c r="BK40" i="2"/>
  <c r="BL40" i="2"/>
  <c r="BL41" i="2" s="1"/>
  <c r="BM40" i="2"/>
  <c r="BN40" i="2"/>
  <c r="BN41" i="2" s="1"/>
  <c r="BO40" i="2"/>
  <c r="BO41" i="2" s="1"/>
  <c r="BP40" i="2"/>
  <c r="BP41" i="2" s="1"/>
  <c r="BQ40" i="2"/>
  <c r="BR40" i="2"/>
  <c r="BR41" i="2" s="1"/>
  <c r="BS40" i="2"/>
  <c r="BS41" i="2" s="1"/>
  <c r="BT40" i="2"/>
  <c r="BT41" i="2" s="1"/>
  <c r="BU40" i="2"/>
  <c r="BV40" i="2"/>
  <c r="BW40" i="2"/>
  <c r="BW41" i="2" s="1"/>
  <c r="BX40" i="2"/>
  <c r="BX41" i="2" s="1"/>
  <c r="BY40" i="2"/>
  <c r="BZ40" i="2"/>
  <c r="CA40" i="2"/>
  <c r="CB40" i="2"/>
  <c r="CB41" i="2" s="1"/>
  <c r="CC40" i="2"/>
  <c r="CD40" i="2"/>
  <c r="CD41" i="2" s="1"/>
  <c r="CE40" i="2"/>
  <c r="CE41" i="2" s="1"/>
  <c r="CF40" i="2"/>
  <c r="CF41" i="2" s="1"/>
  <c r="CG40" i="2"/>
  <c r="CH40" i="2"/>
  <c r="CH41" i="2" s="1"/>
  <c r="CI40" i="2"/>
  <c r="CI41" i="2" s="1"/>
  <c r="CJ40" i="2"/>
  <c r="CJ41" i="2" s="1"/>
  <c r="CK40" i="2"/>
  <c r="CL40" i="2"/>
  <c r="CM40" i="2"/>
  <c r="CM41" i="2" s="1"/>
  <c r="CN40" i="2"/>
  <c r="CN41" i="2" s="1"/>
  <c r="CO40" i="2"/>
  <c r="CP40" i="2"/>
  <c r="CQ40" i="2"/>
  <c r="CR40" i="2"/>
  <c r="CR41" i="2" s="1"/>
  <c r="CS40" i="2"/>
  <c r="CT40" i="2"/>
  <c r="CT41" i="2" s="1"/>
  <c r="CU40" i="2"/>
  <c r="CU41" i="2" s="1"/>
  <c r="CV40" i="2"/>
  <c r="CV41" i="2" s="1"/>
  <c r="CW40" i="2"/>
  <c r="CX40" i="2"/>
  <c r="CX41" i="2" s="1"/>
  <c r="CY40" i="2"/>
  <c r="CY41" i="2" s="1"/>
  <c r="CZ40" i="2"/>
  <c r="CZ41" i="2" s="1"/>
  <c r="DA40" i="2"/>
  <c r="DB40" i="2"/>
  <c r="DC40" i="2"/>
  <c r="DC41" i="2" s="1"/>
  <c r="DD40" i="2"/>
  <c r="DD41" i="2" s="1"/>
  <c r="DE40" i="2"/>
  <c r="DF40" i="2"/>
  <c r="DG40" i="2"/>
  <c r="DH40" i="2"/>
  <c r="DH41" i="2" s="1"/>
  <c r="DI40" i="2"/>
  <c r="DJ40" i="2"/>
  <c r="DK40" i="2"/>
  <c r="DL40" i="2"/>
  <c r="DL41" i="2" s="1"/>
  <c r="DM40" i="2"/>
  <c r="DN40" i="2"/>
  <c r="DO40" i="2"/>
  <c r="DP40" i="2"/>
  <c r="DP41" i="2" s="1"/>
  <c r="DQ40" i="2"/>
  <c r="DR40" i="2"/>
  <c r="C41" i="2"/>
  <c r="D41" i="2"/>
  <c r="E41" i="2"/>
  <c r="G41" i="2"/>
  <c r="H41" i="2"/>
  <c r="I41" i="2"/>
  <c r="J41" i="2"/>
  <c r="K41" i="2"/>
  <c r="L41" i="2"/>
  <c r="M41" i="2"/>
  <c r="N41" i="2"/>
  <c r="Q41" i="2"/>
  <c r="U41" i="2"/>
  <c r="V41" i="2"/>
  <c r="Y41" i="2"/>
  <c r="Z41" i="2"/>
  <c r="AA41" i="2"/>
  <c r="AC41" i="2"/>
  <c r="AG41" i="2"/>
  <c r="AK41" i="2"/>
  <c r="AL41" i="2"/>
  <c r="AO41" i="2"/>
  <c r="AP41" i="2"/>
  <c r="AQ41" i="2"/>
  <c r="AS41" i="2"/>
  <c r="AT41" i="2"/>
  <c r="AW41" i="2"/>
  <c r="BA41" i="2"/>
  <c r="BE41" i="2"/>
  <c r="BF41" i="2"/>
  <c r="BI41" i="2"/>
  <c r="BJ41" i="2"/>
  <c r="BK41" i="2"/>
  <c r="BM41" i="2"/>
  <c r="BQ41" i="2"/>
  <c r="BU41" i="2"/>
  <c r="BV41" i="2"/>
  <c r="BY41" i="2"/>
  <c r="BZ41" i="2"/>
  <c r="CA41" i="2"/>
  <c r="CC41" i="2"/>
  <c r="CG41" i="2"/>
  <c r="CK41" i="2"/>
  <c r="CL41" i="2"/>
  <c r="CO41" i="2"/>
  <c r="CP41" i="2"/>
  <c r="CQ41" i="2"/>
  <c r="CS41" i="2"/>
  <c r="CW41" i="2"/>
  <c r="DA41" i="2"/>
  <c r="DB41" i="2"/>
  <c r="DE41" i="2"/>
  <c r="DF41" i="2"/>
  <c r="DG41" i="2"/>
  <c r="DI41" i="2"/>
  <c r="DJ41" i="2"/>
  <c r="DK41" i="2"/>
  <c r="DM41" i="2"/>
  <c r="DN41" i="2"/>
  <c r="DO41" i="2"/>
  <c r="DQ41" i="2"/>
  <c r="DR41" i="2"/>
  <c r="C39" i="3"/>
  <c r="D39" i="3"/>
  <c r="D40" i="3" s="1"/>
  <c r="E39" i="3"/>
  <c r="F39" i="3"/>
  <c r="F40" i="3" s="1"/>
  <c r="G39" i="3"/>
  <c r="G40" i="3" s="1"/>
  <c r="H39" i="3"/>
  <c r="H40" i="3" s="1"/>
  <c r="I39" i="3"/>
  <c r="I40" i="3" s="1"/>
  <c r="J39" i="3"/>
  <c r="J40" i="3" s="1"/>
  <c r="K39" i="3"/>
  <c r="L39" i="3"/>
  <c r="L40" i="3" s="1"/>
  <c r="M39" i="3"/>
  <c r="M40" i="3" s="1"/>
  <c r="N39" i="3"/>
  <c r="N40" i="3" s="1"/>
  <c r="O39" i="3"/>
  <c r="P39" i="3"/>
  <c r="P40" i="3" s="1"/>
  <c r="Q39" i="3"/>
  <c r="Q40" i="3" s="1"/>
  <c r="R39" i="3"/>
  <c r="R40" i="3" s="1"/>
  <c r="S39" i="3"/>
  <c r="T39" i="3"/>
  <c r="T40" i="3" s="1"/>
  <c r="U39" i="3"/>
  <c r="V39" i="3"/>
  <c r="V40" i="3" s="1"/>
  <c r="W39" i="3"/>
  <c r="X39" i="3"/>
  <c r="Y39" i="3"/>
  <c r="Z39" i="3"/>
  <c r="Z40" i="3" s="1"/>
  <c r="AA39" i="3"/>
  <c r="AB39" i="3"/>
  <c r="AB40" i="3" s="1"/>
  <c r="AC39" i="3"/>
  <c r="AD39" i="3"/>
  <c r="AD40" i="3" s="1"/>
  <c r="AE39" i="3"/>
  <c r="AF39" i="3"/>
  <c r="AF40" i="3" s="1"/>
  <c r="AG39" i="3"/>
  <c r="AH39" i="3"/>
  <c r="AH40" i="3" s="1"/>
  <c r="AI39" i="3"/>
  <c r="AJ39" i="3"/>
  <c r="AJ40" i="3" s="1"/>
  <c r="AK39" i="3"/>
  <c r="AL39" i="3"/>
  <c r="AL40" i="3" s="1"/>
  <c r="AM39" i="3"/>
  <c r="AN39" i="3"/>
  <c r="AO39" i="3"/>
  <c r="AP39" i="3"/>
  <c r="AP40" i="3" s="1"/>
  <c r="AQ39" i="3"/>
  <c r="AR39" i="3"/>
  <c r="AR40" i="3" s="1"/>
  <c r="AS39" i="3"/>
  <c r="AT39" i="3"/>
  <c r="AT40" i="3" s="1"/>
  <c r="AU39" i="3"/>
  <c r="AV39" i="3"/>
  <c r="AV40" i="3" s="1"/>
  <c r="AW39" i="3"/>
  <c r="AX39" i="3"/>
  <c r="AX40" i="3" s="1"/>
  <c r="AY39" i="3"/>
  <c r="AZ39" i="3"/>
  <c r="AZ40" i="3" s="1"/>
  <c r="BA39" i="3"/>
  <c r="BB39" i="3"/>
  <c r="BB40" i="3" s="1"/>
  <c r="BC39" i="3"/>
  <c r="BD39" i="3"/>
  <c r="BE39" i="3"/>
  <c r="BF39" i="3"/>
  <c r="BF40" i="3" s="1"/>
  <c r="BG39" i="3"/>
  <c r="BH39" i="3"/>
  <c r="BH40" i="3" s="1"/>
  <c r="BI39" i="3"/>
  <c r="BJ39" i="3"/>
  <c r="BJ40" i="3" s="1"/>
  <c r="BK39" i="3"/>
  <c r="BL39" i="3"/>
  <c r="BL40" i="3" s="1"/>
  <c r="D52" i="3" s="1"/>
  <c r="E52" i="3" s="1"/>
  <c r="BM39" i="3"/>
  <c r="BN39" i="3"/>
  <c r="BN40" i="3" s="1"/>
  <c r="BO39" i="3"/>
  <c r="BP39" i="3"/>
  <c r="BP40" i="3" s="1"/>
  <c r="BQ39" i="3"/>
  <c r="BR39" i="3"/>
  <c r="BR40" i="3" s="1"/>
  <c r="BS39" i="3"/>
  <c r="BT39" i="3"/>
  <c r="BU39" i="3"/>
  <c r="BV39" i="3"/>
  <c r="BV40" i="3" s="1"/>
  <c r="BW39" i="3"/>
  <c r="BX39" i="3"/>
  <c r="BX40" i="3" s="1"/>
  <c r="BY39" i="3"/>
  <c r="BZ39" i="3"/>
  <c r="BZ40" i="3" s="1"/>
  <c r="CA39" i="3"/>
  <c r="CB39" i="3"/>
  <c r="CB40" i="3" s="1"/>
  <c r="CC39" i="3"/>
  <c r="CD39" i="3"/>
  <c r="CD40" i="3" s="1"/>
  <c r="CE39" i="3"/>
  <c r="CF39" i="3"/>
  <c r="CF40" i="3" s="1"/>
  <c r="CG39" i="3"/>
  <c r="CH39" i="3"/>
  <c r="CH40" i="3" s="1"/>
  <c r="CI39" i="3"/>
  <c r="CJ39" i="3"/>
  <c r="CK39" i="3"/>
  <c r="CL39" i="3"/>
  <c r="CL40" i="3" s="1"/>
  <c r="CM39" i="3"/>
  <c r="CN39" i="3"/>
  <c r="CN40" i="3" s="1"/>
  <c r="CO39" i="3"/>
  <c r="CP39" i="3"/>
  <c r="CP40" i="3" s="1"/>
  <c r="CQ39" i="3"/>
  <c r="CR39" i="3"/>
  <c r="CR40" i="3" s="1"/>
  <c r="CS39" i="3"/>
  <c r="CT39" i="3"/>
  <c r="CT40" i="3" s="1"/>
  <c r="CU39" i="3"/>
  <c r="CV39" i="3"/>
  <c r="CV40" i="3" s="1"/>
  <c r="CW39" i="3"/>
  <c r="CX39" i="3"/>
  <c r="CX40" i="3" s="1"/>
  <c r="CY39" i="3"/>
  <c r="CZ39" i="3"/>
  <c r="DA39" i="3"/>
  <c r="DB39" i="3"/>
  <c r="DB40" i="3" s="1"/>
  <c r="DC39" i="3"/>
  <c r="DD39" i="3"/>
  <c r="DD40" i="3" s="1"/>
  <c r="DE39" i="3"/>
  <c r="DF39" i="3"/>
  <c r="DF40" i="3" s="1"/>
  <c r="DG39" i="3"/>
  <c r="DH39" i="3"/>
  <c r="DH40" i="3" s="1"/>
  <c r="DI39" i="3"/>
  <c r="DJ39" i="3"/>
  <c r="DJ40" i="3" s="1"/>
  <c r="DK39" i="3"/>
  <c r="DL39" i="3"/>
  <c r="DL40" i="3" s="1"/>
  <c r="DM39" i="3"/>
  <c r="DN39" i="3"/>
  <c r="DN40" i="3" s="1"/>
  <c r="DO39" i="3"/>
  <c r="DP39" i="3"/>
  <c r="DQ39" i="3"/>
  <c r="DR39" i="3"/>
  <c r="DR40" i="3" s="1"/>
  <c r="DS39" i="3"/>
  <c r="DT39" i="3"/>
  <c r="DT40" i="3" s="1"/>
  <c r="DU39" i="3"/>
  <c r="DV39" i="3"/>
  <c r="DV40" i="3" s="1"/>
  <c r="DW39" i="3"/>
  <c r="DX39" i="3"/>
  <c r="DX40" i="3" s="1"/>
  <c r="DY39" i="3"/>
  <c r="DZ39" i="3"/>
  <c r="DZ40" i="3" s="1"/>
  <c r="EA39" i="3"/>
  <c r="EB39" i="3"/>
  <c r="EB40" i="3" s="1"/>
  <c r="EC39" i="3"/>
  <c r="ED39" i="3"/>
  <c r="ED40" i="3" s="1"/>
  <c r="EE39" i="3"/>
  <c r="EF39" i="3"/>
  <c r="EG39" i="3"/>
  <c r="EH39" i="3"/>
  <c r="EH40" i="3" s="1"/>
  <c r="EI39" i="3"/>
  <c r="EJ39" i="3"/>
  <c r="EJ40" i="3" s="1"/>
  <c r="EK39" i="3"/>
  <c r="EL39" i="3"/>
  <c r="EL40" i="3" s="1"/>
  <c r="EM39" i="3"/>
  <c r="EN39" i="3"/>
  <c r="EN40" i="3" s="1"/>
  <c r="EO39" i="3"/>
  <c r="EP39" i="3"/>
  <c r="EP40" i="3" s="1"/>
  <c r="EQ39" i="3"/>
  <c r="ER39" i="3"/>
  <c r="ER40" i="3" s="1"/>
  <c r="ES39" i="3"/>
  <c r="ET39" i="3"/>
  <c r="ET40" i="3" s="1"/>
  <c r="EU39" i="3"/>
  <c r="EV39" i="3"/>
  <c r="EW39" i="3"/>
  <c r="EX39" i="3"/>
  <c r="EX40" i="3" s="1"/>
  <c r="EY39" i="3"/>
  <c r="EZ39" i="3"/>
  <c r="EZ40" i="3" s="1"/>
  <c r="FA39" i="3"/>
  <c r="FB39" i="3"/>
  <c r="FB40" i="3" s="1"/>
  <c r="FC39" i="3"/>
  <c r="FD39" i="3"/>
  <c r="FD40" i="3" s="1"/>
  <c r="FE39" i="3"/>
  <c r="FF39" i="3"/>
  <c r="FF40" i="3" s="1"/>
  <c r="FG39" i="3"/>
  <c r="FH39" i="3"/>
  <c r="FH40" i="3" s="1"/>
  <c r="FI39" i="3"/>
  <c r="FJ39" i="3"/>
  <c r="FJ40" i="3" s="1"/>
  <c r="FK39" i="3"/>
  <c r="C40" i="3"/>
  <c r="E40" i="3"/>
  <c r="K40" i="3"/>
  <c r="O40" i="3"/>
  <c r="S40" i="3"/>
  <c r="U40" i="3"/>
  <c r="W40" i="3"/>
  <c r="X40" i="3"/>
  <c r="Y40" i="3"/>
  <c r="AA40" i="3"/>
  <c r="AC40" i="3"/>
  <c r="AE40" i="3"/>
  <c r="AG40" i="3"/>
  <c r="AI40" i="3"/>
  <c r="AK40" i="3"/>
  <c r="AM40" i="3"/>
  <c r="AN40" i="3"/>
  <c r="AO40" i="3"/>
  <c r="AQ40" i="3"/>
  <c r="AS40" i="3"/>
  <c r="AU40" i="3"/>
  <c r="AW40" i="3"/>
  <c r="AY40" i="3"/>
  <c r="BA40" i="3"/>
  <c r="BC40" i="3"/>
  <c r="BD40" i="3"/>
  <c r="BE40" i="3"/>
  <c r="BG40" i="3"/>
  <c r="BI40" i="3"/>
  <c r="BK40" i="3"/>
  <c r="BM40" i="3"/>
  <c r="BO40" i="3"/>
  <c r="BQ40" i="3"/>
  <c r="BS40" i="3"/>
  <c r="BT40" i="3"/>
  <c r="BU40" i="3"/>
  <c r="BW40" i="3"/>
  <c r="BY40" i="3"/>
  <c r="CA40" i="3"/>
  <c r="CC40" i="3"/>
  <c r="CE40" i="3"/>
  <c r="CG40" i="3"/>
  <c r="CI40" i="3"/>
  <c r="CJ40" i="3"/>
  <c r="CK40" i="3"/>
  <c r="CM40" i="3"/>
  <c r="CO40" i="3"/>
  <c r="CQ40" i="3"/>
  <c r="CS40" i="3"/>
  <c r="CU40" i="3"/>
  <c r="CW40" i="3"/>
  <c r="CY40" i="3"/>
  <c r="CZ40" i="3"/>
  <c r="DA40" i="3"/>
  <c r="DC40" i="3"/>
  <c r="DE40" i="3"/>
  <c r="DG40" i="3"/>
  <c r="DI40" i="3"/>
  <c r="DK40" i="3"/>
  <c r="DM40" i="3"/>
  <c r="DO40" i="3"/>
  <c r="DP40" i="3"/>
  <c r="DQ40" i="3"/>
  <c r="DS40" i="3"/>
  <c r="DU40" i="3"/>
  <c r="DW40" i="3"/>
  <c r="DY40" i="3"/>
  <c r="EA40" i="3"/>
  <c r="EC40" i="3"/>
  <c r="EE40" i="3"/>
  <c r="EF40" i="3"/>
  <c r="EG40" i="3"/>
  <c r="EI40" i="3"/>
  <c r="EK40" i="3"/>
  <c r="EM40" i="3"/>
  <c r="EO40" i="3"/>
  <c r="EQ40" i="3"/>
  <c r="ES40" i="3"/>
  <c r="EU40" i="3"/>
  <c r="EV40" i="3"/>
  <c r="EW40" i="3"/>
  <c r="EY40" i="3"/>
  <c r="FA40" i="3"/>
  <c r="FC40" i="3"/>
  <c r="FE40" i="3"/>
  <c r="FG40" i="3"/>
  <c r="FI40" i="3"/>
  <c r="FK40" i="3"/>
  <c r="DL41" i="1"/>
  <c r="CZ41" i="1"/>
  <c r="CV41" i="1"/>
  <c r="CJ41" i="1"/>
  <c r="CF41" i="1"/>
  <c r="BT41" i="1"/>
  <c r="BP41" i="1"/>
  <c r="BD41" i="1"/>
  <c r="AZ41" i="1"/>
  <c r="AN41" i="1"/>
  <c r="AJ41" i="1"/>
  <c r="DO40" i="1"/>
  <c r="DO41" i="1" s="1"/>
  <c r="DN40" i="1"/>
  <c r="DN41" i="1" s="1"/>
  <c r="DM40" i="1"/>
  <c r="DM41" i="1" s="1"/>
  <c r="DL40" i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60" i="1" s="1"/>
  <c r="E60" i="1" s="1"/>
  <c r="DC40" i="1"/>
  <c r="DC41" i="1" s="1"/>
  <c r="D62" i="1" s="1"/>
  <c r="E62" i="1" s="1"/>
  <c r="DB40" i="1"/>
  <c r="DB41" i="1" s="1"/>
  <c r="DA40" i="1"/>
  <c r="DA41" i="1" s="1"/>
  <c r="CZ40" i="1"/>
  <c r="CY40" i="1"/>
  <c r="CY41" i="1" s="1"/>
  <c r="CX40" i="1"/>
  <c r="CX41" i="1" s="1"/>
  <c r="CW40" i="1"/>
  <c r="CW41" i="1" s="1"/>
  <c r="CV40" i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I40" i="1"/>
  <c r="CI41" i="1" s="1"/>
  <c r="CH40" i="1"/>
  <c r="CH41" i="1" s="1"/>
  <c r="CG40" i="1"/>
  <c r="CG41" i="1" s="1"/>
  <c r="CF40" i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D57" i="1" s="1"/>
  <c r="E57" i="1" s="1"/>
  <c r="BW40" i="1"/>
  <c r="BW41" i="1" s="1"/>
  <c r="D56" i="1" s="1"/>
  <c r="BV40" i="1"/>
  <c r="BV41" i="1" s="1"/>
  <c r="BU40" i="1"/>
  <c r="BU41" i="1" s="1"/>
  <c r="BT40" i="1"/>
  <c r="BS40" i="1"/>
  <c r="BS41" i="1" s="1"/>
  <c r="BR40" i="1"/>
  <c r="BR41" i="1" s="1"/>
  <c r="BQ40" i="1"/>
  <c r="BQ41" i="1" s="1"/>
  <c r="BP40" i="1"/>
  <c r="BO40" i="1"/>
  <c r="BO41" i="1" s="1"/>
  <c r="BN40" i="1"/>
  <c r="BN41" i="1" s="1"/>
  <c r="BM40" i="1"/>
  <c r="BM41" i="1" s="1"/>
  <c r="BL40" i="1"/>
  <c r="BL41" i="1" s="1"/>
  <c r="D53" i="1" s="1"/>
  <c r="E53" i="1" s="1"/>
  <c r="BK40" i="1"/>
  <c r="BK41" i="1" s="1"/>
  <c r="BJ40" i="1"/>
  <c r="BJ41" i="1" s="1"/>
  <c r="D54" i="1" s="1"/>
  <c r="E54" i="1" s="1"/>
  <c r="BI40" i="1"/>
  <c r="BI41" i="1" s="1"/>
  <c r="BH40" i="1"/>
  <c r="BH41" i="1" s="1"/>
  <c r="D52" i="1" s="1"/>
  <c r="BG40" i="1"/>
  <c r="BG41" i="1" s="1"/>
  <c r="BF40" i="1"/>
  <c r="BF41" i="1" s="1"/>
  <c r="BE40" i="1"/>
  <c r="BE41" i="1" s="1"/>
  <c r="BD40" i="1"/>
  <c r="BC40" i="1"/>
  <c r="BC41" i="1" s="1"/>
  <c r="BB40" i="1"/>
  <c r="BB41" i="1" s="1"/>
  <c r="BA40" i="1"/>
  <c r="BA41" i="1" s="1"/>
  <c r="AZ40" i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M40" i="1"/>
  <c r="AM41" i="1" s="1"/>
  <c r="AL40" i="1"/>
  <c r="AL41" i="1" s="1"/>
  <c r="AK40" i="1"/>
  <c r="AK41" i="1" s="1"/>
  <c r="AJ40" i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D41" i="1" s="1"/>
  <c r="C40" i="1"/>
  <c r="C41" i="1" s="1"/>
  <c r="D49" i="1" l="1"/>
  <c r="E49" i="1" s="1"/>
  <c r="D60" i="2"/>
  <c r="D61" i="2"/>
  <c r="D62" i="2"/>
  <c r="E61" i="2"/>
  <c r="D58" i="2"/>
  <c r="D56" i="2"/>
  <c r="E56" i="2" s="1"/>
  <c r="E58" i="2"/>
  <c r="D57" i="2"/>
  <c r="E57" i="2" s="1"/>
  <c r="E62" i="2"/>
  <c r="D53" i="2"/>
  <c r="D54" i="2"/>
  <c r="E54" i="2"/>
  <c r="E53" i="2"/>
  <c r="D50" i="2"/>
  <c r="D49" i="2"/>
  <c r="D51" i="2" s="1"/>
  <c r="E50" i="2"/>
  <c r="D44" i="2"/>
  <c r="D47" i="2" s="1"/>
  <c r="D45" i="2"/>
  <c r="E45" i="2" s="1"/>
  <c r="D46" i="2"/>
  <c r="E46" i="2" s="1"/>
  <c r="D55" i="2"/>
  <c r="E48" i="2"/>
  <c r="E52" i="2"/>
  <c r="E60" i="2"/>
  <c r="D61" i="3"/>
  <c r="E61" i="3" s="1"/>
  <c r="D45" i="3"/>
  <c r="E45" i="3" s="1"/>
  <c r="D51" i="3"/>
  <c r="D44" i="3"/>
  <c r="E44" i="3" s="1"/>
  <c r="D43" i="3"/>
  <c r="E43" i="3" s="1"/>
  <c r="E56" i="1"/>
  <c r="E52" i="1"/>
  <c r="E55" i="1" s="1"/>
  <c r="D55" i="1"/>
  <c r="D58" i="1"/>
  <c r="E58" i="1" s="1"/>
  <c r="D48" i="1"/>
  <c r="D50" i="1"/>
  <c r="E50" i="1" s="1"/>
  <c r="D61" i="1"/>
  <c r="E61" i="1" s="1"/>
  <c r="D46" i="1"/>
  <c r="E46" i="1" s="1"/>
  <c r="D45" i="1"/>
  <c r="E45" i="1" s="1"/>
  <c r="D44" i="1"/>
  <c r="E44" i="1" s="1"/>
  <c r="D60" i="3"/>
  <c r="E60" i="3" s="1"/>
  <c r="D57" i="3"/>
  <c r="E57" i="3" s="1"/>
  <c r="E51" i="3"/>
  <c r="D47" i="3"/>
  <c r="D59" i="3"/>
  <c r="E59" i="3" s="1"/>
  <c r="D56" i="3"/>
  <c r="E56" i="3" s="1"/>
  <c r="E58" i="3" s="1"/>
  <c r="D55" i="3"/>
  <c r="E55" i="3" s="1"/>
  <c r="D49" i="3"/>
  <c r="E49" i="3" s="1"/>
  <c r="D48" i="3"/>
  <c r="E48" i="3" s="1"/>
  <c r="D53" i="3"/>
  <c r="E53" i="3" s="1"/>
  <c r="E54" i="3" s="1"/>
  <c r="E46" i="3" l="1"/>
  <c r="E63" i="2"/>
  <c r="D63" i="2"/>
  <c r="E59" i="2"/>
  <c r="D59" i="2"/>
  <c r="E55" i="2"/>
  <c r="E49" i="2"/>
  <c r="E51" i="2"/>
  <c r="E44" i="2"/>
  <c r="E47" i="2" s="1"/>
  <c r="D58" i="3"/>
  <c r="D54" i="3"/>
  <c r="D46" i="3"/>
  <c r="E48" i="1"/>
  <c r="E51" i="1" s="1"/>
  <c r="D51" i="1"/>
  <c r="D59" i="1"/>
  <c r="E59" i="1"/>
  <c r="D47" i="1"/>
  <c r="E47" i="1"/>
  <c r="E47" i="3"/>
  <c r="E50" i="3" s="1"/>
  <c r="D50" i="3"/>
  <c r="H25" i="5" l="1"/>
  <c r="H26" i="5" s="1"/>
  <c r="C25" i="5"/>
  <c r="C26" i="5" s="1"/>
  <c r="BT39" i="4" l="1"/>
  <c r="BT40" i="4" s="1"/>
  <c r="BU39" i="4"/>
  <c r="BU40" i="4" s="1"/>
  <c r="BV39" i="4"/>
  <c r="BV40" i="4" s="1"/>
  <c r="D25" i="5" l="1"/>
  <c r="D26" i="5" s="1"/>
  <c r="E25" i="5"/>
  <c r="E26" i="5" s="1"/>
  <c r="F25" i="5"/>
  <c r="F26" i="5" s="1"/>
  <c r="G25" i="5"/>
  <c r="G26" i="5" s="1"/>
  <c r="I25" i="5"/>
  <c r="I26" i="5" s="1"/>
  <c r="J25" i="5"/>
  <c r="J26" i="5" s="1"/>
  <c r="K25" i="5"/>
  <c r="K26" i="5" s="1"/>
  <c r="L25" i="5"/>
  <c r="L26" i="5" s="1"/>
  <c r="M25" i="5"/>
  <c r="M26" i="5" s="1"/>
  <c r="N25" i="5"/>
  <c r="N26" i="5" s="1"/>
  <c r="O25" i="5"/>
  <c r="O26" i="5" s="1"/>
  <c r="P25" i="5"/>
  <c r="P26" i="5" s="1"/>
  <c r="Q25" i="5"/>
  <c r="Q26" i="5" s="1"/>
  <c r="R25" i="5"/>
  <c r="R26" i="5" s="1"/>
  <c r="S25" i="5"/>
  <c r="S26" i="5" s="1"/>
  <c r="T25" i="5"/>
  <c r="T26" i="5" s="1"/>
  <c r="U25" i="5"/>
  <c r="U26" i="5" s="1"/>
  <c r="V25" i="5"/>
  <c r="V26" i="5" s="1"/>
  <c r="W25" i="5"/>
  <c r="W26" i="5" s="1"/>
  <c r="X25" i="5"/>
  <c r="X26" i="5" s="1"/>
  <c r="Y25" i="5"/>
  <c r="Y26" i="5" s="1"/>
  <c r="Z25" i="5"/>
  <c r="Z26" i="5" s="1"/>
  <c r="AA25" i="5"/>
  <c r="AA26" i="5" s="1"/>
  <c r="AB25" i="5"/>
  <c r="AB26" i="5" s="1"/>
  <c r="AC25" i="5"/>
  <c r="AC26" i="5" s="1"/>
  <c r="AD25" i="5"/>
  <c r="AD26" i="5" s="1"/>
  <c r="AE25" i="5"/>
  <c r="AE26" i="5" s="1"/>
  <c r="AF25" i="5"/>
  <c r="AF26" i="5" s="1"/>
  <c r="AG25" i="5"/>
  <c r="AG26" i="5" s="1"/>
  <c r="AH25" i="5"/>
  <c r="AH26" i="5" s="1"/>
  <c r="AI25" i="5"/>
  <c r="AI26" i="5" s="1"/>
  <c r="AJ25" i="5"/>
  <c r="AJ26" i="5" s="1"/>
  <c r="AK25" i="5"/>
  <c r="AK26" i="5" s="1"/>
  <c r="AL25" i="5"/>
  <c r="AL26" i="5" s="1"/>
  <c r="AM25" i="5"/>
  <c r="AM26" i="5" s="1"/>
  <c r="AN25" i="5"/>
  <c r="AN26" i="5" s="1"/>
  <c r="AO25" i="5"/>
  <c r="AO26" i="5" s="1"/>
  <c r="AP25" i="5"/>
  <c r="AP26" i="5" s="1"/>
  <c r="AQ25" i="5"/>
  <c r="AQ26" i="5" s="1"/>
  <c r="AR25" i="5"/>
  <c r="AR26" i="5" s="1"/>
  <c r="AS25" i="5"/>
  <c r="AS26" i="5" s="1"/>
  <c r="AT25" i="5"/>
  <c r="AT26" i="5" s="1"/>
  <c r="AU25" i="5"/>
  <c r="AU26" i="5" s="1"/>
  <c r="AV25" i="5"/>
  <c r="AV26" i="5" s="1"/>
  <c r="AW25" i="5"/>
  <c r="AW26" i="5" s="1"/>
  <c r="AX25" i="5"/>
  <c r="AX26" i="5" s="1"/>
  <c r="AY25" i="5"/>
  <c r="AY26" i="5" s="1"/>
  <c r="AZ25" i="5"/>
  <c r="AZ26" i="5" s="1"/>
  <c r="BA25" i="5"/>
  <c r="BA26" i="5" s="1"/>
  <c r="BB25" i="5"/>
  <c r="BB26" i="5" s="1"/>
  <c r="BC25" i="5"/>
  <c r="BC26" i="5" s="1"/>
  <c r="BD25" i="5"/>
  <c r="BD26" i="5" s="1"/>
  <c r="BE25" i="5"/>
  <c r="BE26" i="5" s="1"/>
  <c r="BF25" i="5"/>
  <c r="BF26" i="5" s="1"/>
  <c r="BG25" i="5"/>
  <c r="BG26" i="5" s="1"/>
  <c r="BH25" i="5"/>
  <c r="BH26" i="5" s="1"/>
  <c r="BI25" i="5"/>
  <c r="BI26" i="5" s="1"/>
  <c r="BJ25" i="5"/>
  <c r="BJ26" i="5" s="1"/>
  <c r="BK25" i="5"/>
  <c r="BK26" i="5" s="1"/>
  <c r="BL25" i="5"/>
  <c r="BL26" i="5" s="1"/>
  <c r="BM25" i="5"/>
  <c r="BM26" i="5" s="1"/>
  <c r="BN25" i="5"/>
  <c r="BN26" i="5" s="1"/>
  <c r="BO25" i="5"/>
  <c r="BO26" i="5" s="1"/>
  <c r="BP25" i="5"/>
  <c r="BP26" i="5" s="1"/>
  <c r="BQ25" i="5"/>
  <c r="BQ26" i="5" s="1"/>
  <c r="BR25" i="5"/>
  <c r="BR26" i="5" s="1"/>
  <c r="BS25" i="5"/>
  <c r="BS26" i="5" s="1"/>
  <c r="BT25" i="5"/>
  <c r="BT26" i="5" s="1"/>
  <c r="BU25" i="5"/>
  <c r="BU26" i="5" s="1"/>
  <c r="BV25" i="5"/>
  <c r="BV26" i="5" s="1"/>
  <c r="BW25" i="5"/>
  <c r="BW26" i="5" s="1"/>
  <c r="BX25" i="5"/>
  <c r="BX26" i="5" s="1"/>
  <c r="BY25" i="5"/>
  <c r="BY26" i="5" s="1"/>
  <c r="BZ25" i="5"/>
  <c r="BZ26" i="5" s="1"/>
  <c r="CA25" i="5"/>
  <c r="CA26" i="5" s="1"/>
  <c r="CB25" i="5"/>
  <c r="CB26" i="5" s="1"/>
  <c r="CC25" i="5"/>
  <c r="CC26" i="5" s="1"/>
  <c r="CD25" i="5"/>
  <c r="CD26" i="5" s="1"/>
  <c r="CE25" i="5"/>
  <c r="CE26" i="5" s="1"/>
  <c r="CF25" i="5"/>
  <c r="CF26" i="5" s="1"/>
  <c r="CG25" i="5"/>
  <c r="CG26" i="5" s="1"/>
  <c r="CH25" i="5"/>
  <c r="CH26" i="5" s="1"/>
  <c r="CI25" i="5"/>
  <c r="CI26" i="5" s="1"/>
  <c r="CJ25" i="5"/>
  <c r="CJ26" i="5" s="1"/>
  <c r="CK25" i="5"/>
  <c r="CK26" i="5" s="1"/>
  <c r="CL25" i="5"/>
  <c r="CL26" i="5" s="1"/>
  <c r="CM25" i="5"/>
  <c r="CM26" i="5" s="1"/>
  <c r="CN25" i="5"/>
  <c r="CN26" i="5" s="1"/>
  <c r="CO25" i="5"/>
  <c r="CO26" i="5" s="1"/>
  <c r="CP25" i="5"/>
  <c r="CP26" i="5" s="1"/>
  <c r="CQ25" i="5"/>
  <c r="CQ26" i="5" s="1"/>
  <c r="CR25" i="5"/>
  <c r="CR26" i="5" s="1"/>
  <c r="CS25" i="5"/>
  <c r="CS26" i="5" s="1"/>
  <c r="CT25" i="5"/>
  <c r="CT26" i="5" s="1"/>
  <c r="CU25" i="5"/>
  <c r="CU26" i="5" s="1"/>
  <c r="CV25" i="5"/>
  <c r="CV26" i="5" s="1"/>
  <c r="CW25" i="5"/>
  <c r="CW26" i="5" s="1"/>
  <c r="CX25" i="5"/>
  <c r="CX26" i="5" s="1"/>
  <c r="CY25" i="5"/>
  <c r="CY26" i="5" s="1"/>
  <c r="CZ25" i="5"/>
  <c r="CZ26" i="5" s="1"/>
  <c r="DA25" i="5"/>
  <c r="DA26" i="5" s="1"/>
  <c r="DB25" i="5"/>
  <c r="DB26" i="5" s="1"/>
  <c r="DC25" i="5"/>
  <c r="DC26" i="5" s="1"/>
  <c r="DD25" i="5"/>
  <c r="DD26" i="5" s="1"/>
  <c r="DE25" i="5"/>
  <c r="DE26" i="5" s="1"/>
  <c r="DF25" i="5"/>
  <c r="DF26" i="5" s="1"/>
  <c r="DG25" i="5"/>
  <c r="DG26" i="5" s="1"/>
  <c r="DH25" i="5"/>
  <c r="DH26" i="5" s="1"/>
  <c r="DI25" i="5"/>
  <c r="DI26" i="5" s="1"/>
  <c r="DJ25" i="5"/>
  <c r="DJ26" i="5" s="1"/>
  <c r="DK25" i="5"/>
  <c r="DK26" i="5" s="1"/>
  <c r="DL25" i="5"/>
  <c r="DL26" i="5" s="1"/>
  <c r="DM25" i="5"/>
  <c r="DM26" i="5" s="1"/>
  <c r="DN25" i="5"/>
  <c r="DN26" i="5" s="1"/>
  <c r="DO25" i="5"/>
  <c r="DO26" i="5" s="1"/>
  <c r="DP25" i="5"/>
  <c r="DP26" i="5" s="1"/>
  <c r="DQ25" i="5"/>
  <c r="DQ26" i="5" s="1"/>
  <c r="DR25" i="5"/>
  <c r="DR26" i="5" s="1"/>
  <c r="DS25" i="5"/>
  <c r="DS26" i="5" s="1"/>
  <c r="DT25" i="5"/>
  <c r="DT26" i="5" s="1"/>
  <c r="DU25" i="5"/>
  <c r="DU26" i="5" s="1"/>
  <c r="DV25" i="5"/>
  <c r="DV26" i="5" s="1"/>
  <c r="DW25" i="5"/>
  <c r="DW26" i="5" s="1"/>
  <c r="DX25" i="5"/>
  <c r="DX26" i="5" s="1"/>
  <c r="DY25" i="5"/>
  <c r="DY26" i="5" s="1"/>
  <c r="DZ25" i="5"/>
  <c r="DZ26" i="5" s="1"/>
  <c r="EA25" i="5"/>
  <c r="EA26" i="5" s="1"/>
  <c r="EB25" i="5"/>
  <c r="EB26" i="5" s="1"/>
  <c r="EC25" i="5"/>
  <c r="EC26" i="5" s="1"/>
  <c r="ED25" i="5"/>
  <c r="ED26" i="5" s="1"/>
  <c r="EE25" i="5"/>
  <c r="EE26" i="5" s="1"/>
  <c r="EF25" i="5"/>
  <c r="EF26" i="5" s="1"/>
  <c r="EG25" i="5"/>
  <c r="EG26" i="5" s="1"/>
  <c r="EH25" i="5"/>
  <c r="EH26" i="5" s="1"/>
  <c r="EI25" i="5"/>
  <c r="EI26" i="5" s="1"/>
  <c r="EJ25" i="5"/>
  <c r="EJ26" i="5" s="1"/>
  <c r="EK25" i="5"/>
  <c r="EK26" i="5" s="1"/>
  <c r="EL25" i="5"/>
  <c r="EL26" i="5" s="1"/>
  <c r="EM25" i="5"/>
  <c r="EM26" i="5" s="1"/>
  <c r="EN25" i="5"/>
  <c r="EN26" i="5" s="1"/>
  <c r="EO25" i="5"/>
  <c r="EO26" i="5" s="1"/>
  <c r="EP25" i="5"/>
  <c r="EP26" i="5" s="1"/>
  <c r="EQ25" i="5"/>
  <c r="EQ26" i="5" s="1"/>
  <c r="ER25" i="5"/>
  <c r="ER26" i="5" s="1"/>
  <c r="ES25" i="5"/>
  <c r="ES26" i="5" s="1"/>
  <c r="ET25" i="5"/>
  <c r="ET26" i="5" s="1"/>
  <c r="EU25" i="5"/>
  <c r="EU26" i="5" s="1"/>
  <c r="EV25" i="5"/>
  <c r="EV26" i="5" s="1"/>
  <c r="EW25" i="5"/>
  <c r="EW26" i="5" s="1"/>
  <c r="EX25" i="5"/>
  <c r="EX26" i="5" s="1"/>
  <c r="EY25" i="5"/>
  <c r="EY26" i="5" s="1"/>
  <c r="EZ25" i="5"/>
  <c r="EZ26" i="5" s="1"/>
  <c r="FA25" i="5"/>
  <c r="FA26" i="5" s="1"/>
  <c r="FB25" i="5"/>
  <c r="FB26" i="5" s="1"/>
  <c r="FC25" i="5"/>
  <c r="FC26" i="5" s="1"/>
  <c r="FD25" i="5"/>
  <c r="FD26" i="5" s="1"/>
  <c r="FE25" i="5"/>
  <c r="FE26" i="5" s="1"/>
  <c r="FF25" i="5"/>
  <c r="FF26" i="5" s="1"/>
  <c r="FG25" i="5"/>
  <c r="FG26" i="5" s="1"/>
  <c r="FH25" i="5"/>
  <c r="FH26" i="5" s="1"/>
  <c r="FI25" i="5"/>
  <c r="FI26" i="5" s="1"/>
  <c r="FJ25" i="5"/>
  <c r="FJ26" i="5" s="1"/>
  <c r="FK25" i="5"/>
  <c r="FK26" i="5" s="1"/>
  <c r="FL25" i="5"/>
  <c r="FL26" i="5" s="1"/>
  <c r="FM25" i="5"/>
  <c r="FM26" i="5" s="1"/>
  <c r="FN25" i="5"/>
  <c r="FN26" i="5" s="1"/>
  <c r="FO25" i="5"/>
  <c r="FO26" i="5" s="1"/>
  <c r="FP25" i="5"/>
  <c r="FP26" i="5" s="1"/>
  <c r="FQ25" i="5"/>
  <c r="FQ26" i="5" s="1"/>
  <c r="FR25" i="5"/>
  <c r="FR26" i="5" s="1"/>
  <c r="FS25" i="5"/>
  <c r="FS26" i="5" s="1"/>
  <c r="FT25" i="5"/>
  <c r="FT26" i="5" s="1"/>
  <c r="FU25" i="5"/>
  <c r="FU26" i="5" s="1"/>
  <c r="FV25" i="5"/>
  <c r="FV26" i="5" s="1"/>
  <c r="FW25" i="5"/>
  <c r="FW26" i="5" s="1"/>
  <c r="FX25" i="5"/>
  <c r="FX26" i="5" s="1"/>
  <c r="FY25" i="5"/>
  <c r="FY26" i="5" s="1"/>
  <c r="FZ25" i="5"/>
  <c r="FZ26" i="5" s="1"/>
  <c r="GA25" i="5"/>
  <c r="GA26" i="5" s="1"/>
  <c r="GB25" i="5"/>
  <c r="GB26" i="5" s="1"/>
  <c r="GC25" i="5"/>
  <c r="GC26" i="5" s="1"/>
  <c r="GD25" i="5"/>
  <c r="GD26" i="5" s="1"/>
  <c r="GE25" i="5"/>
  <c r="GE26" i="5" s="1"/>
  <c r="GF25" i="5"/>
  <c r="GF26" i="5" s="1"/>
  <c r="GG25" i="5"/>
  <c r="GG26" i="5" s="1"/>
  <c r="GH25" i="5"/>
  <c r="GH26" i="5" s="1"/>
  <c r="GI25" i="5"/>
  <c r="GI26" i="5" s="1"/>
  <c r="GJ25" i="5"/>
  <c r="GJ26" i="5" s="1"/>
  <c r="GK25" i="5"/>
  <c r="GK26" i="5" s="1"/>
  <c r="GL25" i="5"/>
  <c r="GL26" i="5" s="1"/>
  <c r="GM25" i="5"/>
  <c r="GM26" i="5" s="1"/>
  <c r="GN25" i="5"/>
  <c r="GN26" i="5" s="1"/>
  <c r="GO25" i="5"/>
  <c r="GO26" i="5" s="1"/>
  <c r="GP25" i="5"/>
  <c r="GP26" i="5" s="1"/>
  <c r="GQ25" i="5"/>
  <c r="GQ26" i="5" s="1"/>
  <c r="GR25" i="5"/>
  <c r="GR26" i="5" s="1"/>
  <c r="GS25" i="5"/>
  <c r="GS26" i="5" s="1"/>
  <c r="GT25" i="5"/>
  <c r="GT26" i="5" s="1"/>
  <c r="GU25" i="5"/>
  <c r="GU26" i="5" s="1"/>
  <c r="GV25" i="5"/>
  <c r="GV26" i="5" s="1"/>
  <c r="GW25" i="5"/>
  <c r="GW26" i="5" s="1"/>
  <c r="GX25" i="5"/>
  <c r="GX26" i="5" s="1"/>
  <c r="GY25" i="5"/>
  <c r="GY26" i="5" s="1"/>
  <c r="GZ25" i="5"/>
  <c r="GZ26" i="5" s="1"/>
  <c r="HA25" i="5"/>
  <c r="HA26" i="5" s="1"/>
  <c r="HB25" i="5"/>
  <c r="HB26" i="5" s="1"/>
  <c r="HC25" i="5"/>
  <c r="HC26" i="5" s="1"/>
  <c r="HD25" i="5"/>
  <c r="HD26" i="5" s="1"/>
  <c r="HE25" i="5"/>
  <c r="HE26" i="5" s="1"/>
  <c r="HF25" i="5"/>
  <c r="HF26" i="5" s="1"/>
  <c r="HG25" i="5"/>
  <c r="HG26" i="5" s="1"/>
  <c r="HH25" i="5"/>
  <c r="HH26" i="5" s="1"/>
  <c r="HI25" i="5"/>
  <c r="HI26" i="5" s="1"/>
  <c r="HJ25" i="5"/>
  <c r="HJ26" i="5" s="1"/>
  <c r="HK25" i="5"/>
  <c r="HK26" i="5" s="1"/>
  <c r="HL25" i="5"/>
  <c r="HL26" i="5" s="1"/>
  <c r="HM25" i="5"/>
  <c r="HM26" i="5" s="1"/>
  <c r="HN25" i="5"/>
  <c r="HN26" i="5" s="1"/>
  <c r="HO25" i="5"/>
  <c r="HO26" i="5" s="1"/>
  <c r="HP25" i="5"/>
  <c r="HP26" i="5" s="1"/>
  <c r="HQ25" i="5"/>
  <c r="HQ26" i="5" s="1"/>
  <c r="HR25" i="5"/>
  <c r="HR26" i="5" s="1"/>
  <c r="HS25" i="5"/>
  <c r="HS26" i="5" s="1"/>
  <c r="HT25" i="5"/>
  <c r="HT26" i="5" s="1"/>
  <c r="HU25" i="5"/>
  <c r="HU26" i="5" s="1"/>
  <c r="HV25" i="5"/>
  <c r="HV26" i="5" s="1"/>
  <c r="HW25" i="5"/>
  <c r="HW26" i="5" s="1"/>
  <c r="HX25" i="5"/>
  <c r="HX26" i="5" s="1"/>
  <c r="HY25" i="5"/>
  <c r="HY26" i="5" s="1"/>
  <c r="HZ25" i="5"/>
  <c r="HZ26" i="5" s="1"/>
  <c r="IA25" i="5"/>
  <c r="IA26" i="5" s="1"/>
  <c r="IB25" i="5"/>
  <c r="IB26" i="5" s="1"/>
  <c r="IC25" i="5"/>
  <c r="IC26" i="5" s="1"/>
  <c r="ID25" i="5"/>
  <c r="ID26" i="5" s="1"/>
  <c r="IE25" i="5"/>
  <c r="IE26" i="5" s="1"/>
  <c r="IF25" i="5"/>
  <c r="IF26" i="5" s="1"/>
  <c r="IG25" i="5"/>
  <c r="IG26" i="5" s="1"/>
  <c r="IH25" i="5"/>
  <c r="IH26" i="5" s="1"/>
  <c r="II25" i="5"/>
  <c r="II26" i="5" s="1"/>
  <c r="IJ25" i="5"/>
  <c r="IJ26" i="5" s="1"/>
  <c r="IK25" i="5"/>
  <c r="IK26" i="5" s="1"/>
  <c r="IL25" i="5"/>
  <c r="IL26" i="5" s="1"/>
  <c r="IM25" i="5"/>
  <c r="IM26" i="5" s="1"/>
  <c r="IN25" i="5"/>
  <c r="IN26" i="5" s="1"/>
  <c r="IO25" i="5"/>
  <c r="IO26" i="5" s="1"/>
  <c r="IP25" i="5"/>
  <c r="IP26" i="5" s="1"/>
  <c r="IQ25" i="5"/>
  <c r="IQ26" i="5" s="1"/>
  <c r="IR25" i="5"/>
  <c r="IR26" i="5" s="1"/>
  <c r="IS25" i="5"/>
  <c r="IS26" i="5" s="1"/>
  <c r="IT25" i="5"/>
  <c r="IT26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D47" i="5" l="1"/>
  <c r="E47" i="5" s="1"/>
  <c r="D34" i="5"/>
  <c r="E34" i="5" s="1"/>
  <c r="D46" i="5"/>
  <c r="E46" i="5" s="1"/>
  <c r="D43" i="5"/>
  <c r="E43" i="5" s="1"/>
  <c r="D42" i="5"/>
  <c r="E42" i="5" s="1"/>
  <c r="D39" i="5"/>
  <c r="E39" i="5" s="1"/>
  <c r="D35" i="5"/>
  <c r="E35" i="5" s="1"/>
  <c r="D37" i="5"/>
  <c r="E37" i="5" s="1"/>
  <c r="D38" i="5"/>
  <c r="E38" i="5" s="1"/>
  <c r="D33" i="5"/>
  <c r="D45" i="5"/>
  <c r="E45" i="5" s="1"/>
  <c r="D41" i="5"/>
  <c r="E41" i="5" s="1"/>
  <c r="D30" i="5"/>
  <c r="E30" i="5" s="1"/>
  <c r="D29" i="5"/>
  <c r="E29" i="5" s="1"/>
  <c r="D61" i="4"/>
  <c r="E61" i="4" s="1"/>
  <c r="D43" i="4"/>
  <c r="E43" i="4" s="1"/>
  <c r="D51" i="4"/>
  <c r="D52" i="4"/>
  <c r="E52" i="4" s="1"/>
  <c r="D55" i="4"/>
  <c r="D53" i="4"/>
  <c r="E53" i="4" s="1"/>
  <c r="D56" i="4"/>
  <c r="D59" i="4"/>
  <c r="E59" i="4" s="1"/>
  <c r="D57" i="4"/>
  <c r="E57" i="4" s="1"/>
  <c r="D44" i="4"/>
  <c r="E44" i="4" s="1"/>
  <c r="D60" i="4"/>
  <c r="E60" i="4" s="1"/>
  <c r="D47" i="4"/>
  <c r="D45" i="4"/>
  <c r="E45" i="4" s="1"/>
  <c r="D48" i="4"/>
  <c r="E48" i="4" s="1"/>
  <c r="D49" i="4"/>
  <c r="E47" i="4"/>
  <c r="E55" i="4"/>
  <c r="E56" i="4"/>
  <c r="E49" i="4"/>
  <c r="D31" i="5"/>
  <c r="D36" i="5" l="1"/>
  <c r="E62" i="4"/>
  <c r="E50" i="4"/>
  <c r="D58" i="4"/>
  <c r="E63" i="1"/>
  <c r="E46" i="4"/>
  <c r="E44" i="5"/>
  <c r="E40" i="5"/>
  <c r="D63" i="1"/>
  <c r="D50" i="4"/>
  <c r="D62" i="4"/>
  <c r="D44" i="5"/>
  <c r="D40" i="5"/>
  <c r="D62" i="3"/>
  <c r="E48" i="5"/>
  <c r="D46" i="4"/>
  <c r="E33" i="5"/>
  <c r="E36" i="5" s="1"/>
  <c r="E58" i="4"/>
  <c r="E62" i="3"/>
  <c r="E51" i="4"/>
  <c r="E54" i="4" s="1"/>
  <c r="D54" i="4"/>
  <c r="D48" i="5"/>
  <c r="E31" i="5"/>
  <c r="D32" i="5"/>
</calcChain>
</file>

<file path=xl/sharedStrings.xml><?xml version="1.0" encoding="utf-8"?>
<sst xmlns="http://schemas.openxmlformats.org/spreadsheetml/2006/main" count="1770" uniqueCount="1394">
  <si>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</si>
  <si>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</si>
  <si>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</si>
  <si>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</si>
  <si>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</si>
  <si>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</si>
  <si>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</si>
  <si>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</si>
  <si>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</si>
  <si>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</si>
  <si>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</si>
  <si>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</si>
  <si>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</si>
  <si>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</si>
  <si>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</si>
  <si>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</si>
  <si>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</si>
  <si>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</si>
  <si>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</si>
  <si>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</si>
  <si>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</si>
  <si>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</si>
  <si>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</si>
  <si>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</si>
  <si>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</si>
  <si>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</si>
  <si>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</si>
  <si>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</si>
  <si>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</si>
  <si>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</si>
  <si>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</si>
  <si>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</si>
  <si>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</si>
  <si>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</si>
  <si>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</si>
  <si>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</si>
  <si>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</si>
  <si>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</si>
  <si>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</si>
  <si>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</si>
  <si>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</si>
  <si>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</si>
  <si>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</si>
  <si>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</si>
  <si>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</si>
  <si>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</si>
  <si>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</si>
  <si>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</si>
  <si>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</si>
  <si>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</si>
  <si>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</si>
  <si>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</si>
  <si>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</si>
  <si>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</si>
  <si>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</si>
  <si>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</si>
  <si>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</si>
  <si>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</si>
  <si>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</si>
  <si>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</si>
  <si>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</si>
  <si>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</si>
  <si>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</si>
  <si>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</si>
  <si>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</si>
  <si>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</si>
  <si>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</si>
  <si>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</si>
  <si>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</si>
  <si>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</si>
  <si>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</si>
  <si>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</si>
  <si>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</si>
  <si>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</si>
  <si>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</si>
  <si>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</si>
  <si>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</si>
  <si>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</si>
  <si>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</si>
  <si>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</si>
  <si>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</si>
  <si>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</si>
  <si>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</si>
  <si>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</si>
  <si>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</si>
  <si>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</si>
  <si>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</si>
  <si>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</si>
  <si>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</si>
  <si>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</si>
  <si>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</si>
  <si>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</si>
  <si>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</si>
  <si>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</si>
  <si>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</si>
  <si>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</si>
  <si>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</si>
  <si>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</si>
  <si>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</si>
  <si>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</si>
  <si>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</si>
  <si>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</si>
  <si>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</si>
  <si>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</si>
  <si>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</si>
  <si>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</si>
  <si>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</si>
  <si>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</si>
  <si>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</si>
  <si>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</si>
  <si>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</si>
  <si>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</si>
  <si>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</si>
  <si>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</si>
  <si>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</si>
  <si>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</si>
  <si>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</si>
  <si>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</si>
  <si>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</si>
  <si>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</si>
  <si>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</si>
  <si>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</si>
  <si>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</si>
  <si>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</si>
  <si>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</si>
  <si>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</si>
  <si>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</si>
  <si>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</si>
  <si>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</si>
  <si>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</si>
  <si>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</si>
  <si>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</si>
  <si>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</si>
  <si>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</si>
  <si>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</si>
  <si>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</si>
  <si>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</si>
  <si>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</si>
  <si>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</si>
  <si>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</si>
  <si>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</si>
  <si>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</si>
  <si>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</si>
  <si>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</si>
  <si>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</si>
  <si>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</si>
  <si>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</si>
  <si>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</si>
  <si>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</si>
  <si>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</si>
  <si>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</si>
  <si>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</si>
  <si>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</si>
  <si>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</si>
  <si>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</si>
  <si>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</si>
  <si>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</si>
  <si>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</si>
  <si>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</si>
  <si>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</si>
  <si>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</si>
  <si>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</si>
  <si>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</si>
  <si>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</si>
  <si>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</si>
  <si>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</si>
  <si>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</si>
  <si>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</si>
  <si>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</si>
  <si>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</si>
  <si>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</si>
  <si>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</si>
  <si>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</si>
  <si>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</si>
  <si>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</si>
  <si>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</si>
  <si>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</si>
  <si>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</si>
  <si>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</si>
  <si>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</si>
  <si>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</si>
  <si>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</si>
  <si>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</si>
  <si>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</si>
  <si>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</si>
  <si>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</si>
  <si>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</si>
  <si>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</si>
  <si>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</si>
  <si>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</si>
  <si>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</si>
  <si>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</si>
  <si>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</si>
  <si>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</si>
  <si>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</si>
  <si>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</si>
  <si>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</si>
  <si>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</si>
  <si>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</si>
  <si>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</si>
  <si>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</si>
  <si>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</si>
  <si>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</si>
  <si>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</si>
  <si>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</si>
  <si>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</si>
  <si>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</si>
  <si>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</si>
  <si>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</si>
  <si>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</si>
  <si>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</si>
  <si>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</si>
  <si>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</si>
  <si>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</si>
  <si>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</si>
  <si>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</si>
  <si>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</si>
  <si>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</si>
  <si>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</si>
  <si>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</si>
  <si>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</si>
  <si>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</si>
  <si>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</si>
  <si>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</si>
  <si>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</si>
  <si>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</si>
  <si>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</si>
  <si>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</si>
  <si>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</si>
  <si>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</si>
  <si>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</si>
  <si>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</si>
  <si>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</si>
  <si>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</si>
  <si>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</si>
  <si>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</si>
  <si>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</si>
  <si>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</si>
  <si>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</si>
  <si>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</si>
  <si>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</si>
  <si>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</si>
  <si>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</si>
  <si>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</si>
  <si>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</si>
  <si>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</si>
  <si>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</si>
  <si>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</si>
  <si>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</si>
  <si>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</si>
  <si>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</si>
  <si>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</si>
  <si>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</si>
  <si>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</si>
  <si>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</si>
  <si>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</si>
  <si>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</si>
  <si>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</si>
  <si>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</si>
  <si>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</si>
  <si>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</si>
  <si>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</si>
  <si>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</si>
  <si>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</si>
  <si>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</si>
  <si>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</si>
  <si>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</si>
  <si>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</si>
  <si>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</si>
  <si>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</si>
  <si>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</si>
  <si>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</si>
  <si>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</si>
  <si>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</si>
  <si>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</si>
  <si>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</si>
  <si>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</si>
  <si>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</si>
  <si>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</si>
  <si>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</si>
  <si>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</si>
  <si>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</si>
  <si>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</si>
  <si>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</si>
  <si>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</si>
  <si>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</si>
  <si>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</si>
  <si>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</si>
  <si>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</si>
  <si>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</si>
  <si>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</si>
  <si>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</si>
  <si>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</si>
  <si>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</si>
  <si>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</si>
  <si>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</si>
  <si>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</si>
  <si>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</si>
  <si>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</si>
  <si>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</si>
  <si>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</si>
  <si>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</si>
  <si>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</si>
  <si>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</si>
  <si>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</si>
  <si>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</si>
  <si>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</si>
  <si>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</si>
  <si>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</si>
  <si>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</si>
  <si>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</si>
  <si>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</si>
  <si>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</si>
  <si>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</si>
  <si>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</si>
  <si>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</si>
  <si>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</si>
  <si>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</si>
  <si>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</si>
  <si>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</si>
  <si>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</si>
  <si>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</si>
  <si>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</si>
  <si>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</si>
  <si>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</si>
  <si>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</si>
  <si>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</si>
  <si>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</si>
  <si>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</si>
  <si>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</si>
  <si>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</si>
  <si>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</si>
  <si>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</si>
  <si>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</si>
  <si>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</si>
  <si>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</si>
  <si>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</si>
  <si>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</si>
  <si>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</si>
  <si>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</si>
  <si>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</si>
  <si>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</si>
  <si>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</si>
  <si>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</si>
  <si>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</si>
  <si>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</si>
  <si>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</si>
  <si>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</si>
  <si>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</si>
  <si>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</si>
  <si>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</si>
  <si>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</si>
  <si>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</si>
  <si>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</si>
  <si>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</si>
  <si>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</si>
  <si>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</si>
  <si>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</si>
  <si>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</si>
  <si>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</si>
  <si>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</si>
  <si>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</si>
  <si>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</si>
  <si>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</si>
  <si>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</si>
  <si>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</si>
  <si>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</si>
  <si>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</si>
  <si>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</si>
  <si>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</si>
  <si>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</si>
  <si>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</si>
  <si>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</si>
  <si>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</si>
  <si>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</si>
  <si>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</si>
  <si>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</si>
  <si>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</si>
  <si>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</si>
  <si>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</si>
  <si>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</si>
  <si>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</si>
  <si>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</si>
  <si>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</si>
  <si>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</si>
  <si>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</si>
  <si>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</si>
  <si>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</si>
  <si>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</si>
  <si>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</si>
  <si>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</si>
  <si>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</si>
  <si>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</si>
  <si>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</si>
  <si>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</si>
  <si>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</si>
  <si>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</si>
  <si>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</si>
  <si>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</si>
  <si>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</si>
  <si>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</si>
  <si>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</si>
  <si>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</si>
  <si>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</si>
  <si>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</si>
  <si>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</si>
  <si>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</si>
  <si>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</si>
  <si>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</si>
  <si>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</si>
  <si>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</si>
  <si>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</si>
  <si>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</si>
  <si>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</si>
  <si>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</si>
  <si>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</si>
  <si>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</si>
  <si>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</si>
  <si>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</si>
  <si>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</si>
  <si>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</si>
  <si>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</si>
  <si>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</si>
  <si>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</si>
  <si>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</si>
  <si>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</si>
  <si>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</si>
  <si>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</si>
  <si>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</si>
  <si>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</si>
  <si>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</si>
  <si>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</si>
  <si>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</si>
  <si>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</si>
  <si>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</si>
  <si>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</si>
  <si>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</si>
  <si>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</si>
  <si>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</si>
  <si>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</si>
  <si>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</si>
  <si>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</si>
  <si>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</si>
  <si>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</si>
  <si>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</si>
  <si>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</si>
  <si>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</si>
  <si>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</si>
  <si>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</si>
  <si>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</si>
  <si>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</si>
  <si>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</si>
  <si>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</si>
  <si>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</si>
  <si>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</si>
  <si>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</si>
  <si>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</si>
  <si>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</si>
  <si>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</si>
  <si>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</si>
  <si>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</si>
  <si>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</si>
  <si>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</si>
  <si>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</si>
  <si>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</si>
  <si>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</si>
  <si>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</si>
  <si>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</si>
  <si>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</si>
  <si>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</si>
  <si>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</si>
  <si>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</si>
  <si>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</si>
  <si>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</si>
  <si>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</si>
  <si>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</si>
  <si>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</si>
  <si>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</si>
  <si>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</si>
  <si>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</si>
  <si>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</si>
  <si>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</si>
  <si>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</si>
  <si>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</si>
  <si>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</si>
  <si>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</si>
  <si>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</si>
  <si>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</si>
  <si>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</si>
  <si>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</si>
  <si>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</si>
  <si>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</si>
  <si>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</si>
  <si>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</si>
  <si>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</si>
  <si>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</si>
  <si>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</si>
  <si>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</si>
  <si>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</si>
  <si>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</si>
  <si>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</si>
  <si>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</si>
  <si>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</si>
  <si>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</si>
  <si>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</si>
  <si>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</si>
  <si>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</si>
  <si>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</si>
  <si>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</si>
  <si>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</si>
  <si>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</si>
  <si>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</si>
  <si>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</si>
  <si>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</si>
  <si>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</si>
  <si>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</si>
  <si>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</si>
  <si>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</si>
  <si>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</si>
  <si>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</si>
  <si>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</si>
  <si>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</si>
  <si>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</si>
  <si>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</si>
  <si>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</si>
  <si>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</si>
  <si>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</si>
  <si>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</si>
  <si>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</si>
  <si>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</si>
  <si>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</si>
  <si>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</si>
  <si>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</si>
  <si>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</si>
  <si>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</si>
  <si>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</si>
  <si>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</si>
  <si>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</si>
  <si>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</si>
  <si>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</si>
  <si>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</si>
  <si>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</si>
  <si>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</si>
  <si>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</si>
  <si>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</si>
  <si>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</si>
  <si>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</si>
  <si>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</si>
  <si>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</si>
  <si>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</si>
  <si>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</si>
  <si>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</si>
  <si>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</si>
  <si>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</si>
  <si>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</si>
  <si>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</si>
  <si>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</si>
  <si>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</si>
  <si>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</si>
  <si>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</si>
  <si>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</si>
  <si>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</si>
  <si>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</si>
  <si>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</si>
  <si>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</si>
  <si>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</si>
  <si>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</si>
  <si>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</si>
  <si>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</si>
  <si>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</si>
  <si>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</si>
  <si>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</si>
  <si>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</si>
  <si>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</si>
  <si>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</si>
  <si>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</si>
  <si>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</si>
  <si>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</si>
  <si>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</si>
  <si>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</si>
  <si>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</si>
  <si>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</si>
  <si>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</si>
  <si>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</si>
  <si>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</si>
  <si>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</si>
  <si>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</si>
  <si>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</si>
  <si>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</si>
  <si>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</si>
  <si>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</si>
  <si>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</si>
  <si>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</si>
  <si>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</si>
  <si>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</si>
  <si>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</si>
  <si>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</si>
  <si>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</si>
  <si>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</si>
  <si>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</si>
  <si>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</si>
  <si>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</si>
  <si>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</si>
  <si>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</si>
  <si>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</si>
  <si>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</si>
  <si>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</si>
  <si>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</si>
  <si>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</si>
  <si>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</si>
  <si>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</si>
  <si>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</si>
  <si>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</si>
  <si>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</si>
  <si>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</si>
  <si>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</si>
  <si>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</si>
  <si>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</si>
  <si>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</si>
  <si>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</si>
  <si>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</si>
  <si>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</si>
  <si>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</si>
  <si>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</si>
  <si>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</si>
  <si>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</si>
  <si>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</si>
  <si>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</si>
  <si>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</si>
  <si>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</si>
  <si>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</si>
  <si>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</si>
  <si>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</si>
  <si>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</si>
  <si>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</si>
  <si>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</si>
  <si>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</si>
  <si>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</si>
  <si>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</si>
  <si>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</si>
  <si>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</si>
  <si>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</si>
  <si>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</si>
  <si>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</si>
  <si>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</si>
  <si>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</si>
  <si>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</si>
  <si>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</si>
  <si>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</si>
  <si>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</si>
  <si>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</si>
  <si>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</si>
  <si>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</si>
  <si>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</si>
  <si>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</si>
  <si>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</si>
  <si>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</si>
  <si>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</si>
  <si>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</si>
  <si>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</si>
  <si>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</si>
  <si>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</si>
  <si>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</si>
  <si>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</si>
  <si>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</si>
  <si>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</si>
  <si>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</si>
  <si>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</si>
  <si>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</si>
  <si>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</si>
  <si>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</si>
  <si>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</si>
  <si>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</si>
  <si>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</si>
  <si>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</si>
  <si>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</si>
  <si>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</si>
  <si>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</si>
  <si>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</si>
  <si>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</si>
  <si>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</si>
  <si>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</si>
  <si>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</si>
  <si>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</si>
  <si>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</si>
  <si>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</si>
  <si>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</si>
  <si>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</si>
  <si>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</si>
  <si>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</si>
  <si>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</si>
  <si>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</si>
  <si>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</si>
  <si>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</si>
  <si>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</si>
  <si>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</si>
  <si>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</si>
  <si>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</si>
  <si>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</si>
  <si>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</si>
  <si>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</si>
  <si>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</si>
  <si>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</si>
  <si>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</si>
  <si>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</si>
  <si>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</si>
  <si>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</si>
  <si>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</si>
  <si>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</si>
  <si>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</si>
  <si>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</si>
  <si>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</si>
  <si>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</si>
  <si>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</si>
  <si>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</si>
  <si>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</si>
  <si>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</si>
  <si>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</si>
  <si>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</si>
  <si>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</si>
  <si>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</si>
  <si>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</si>
  <si>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</si>
  <si>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</si>
  <si>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</si>
  <si>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</si>
  <si>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</si>
  <si>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</si>
  <si>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</si>
  <si>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</si>
  <si>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</si>
  <si>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</si>
  <si>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</si>
  <si>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</si>
  <si>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</si>
  <si>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</si>
  <si>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</si>
  <si>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</si>
  <si>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</si>
  <si>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</si>
  <si>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</si>
  <si>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</si>
  <si>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</si>
  <si>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</si>
  <si>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</si>
  <si>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</si>
  <si>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</si>
  <si>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</si>
  <si>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</si>
  <si>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</si>
  <si>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</si>
  <si>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</si>
  <si>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</si>
  <si>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</si>
  <si>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</si>
  <si>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</si>
  <si>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</si>
  <si>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</si>
  <si>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</si>
  <si>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</si>
  <si>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</si>
  <si>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</si>
  <si>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</si>
  <si>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</si>
  <si>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</si>
  <si>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</si>
  <si>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</si>
  <si>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</si>
  <si>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</si>
  <si>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</si>
  <si>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</si>
  <si>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</si>
  <si>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</si>
  <si>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</si>
  <si>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</si>
  <si>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</si>
  <si>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</si>
  <si>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</si>
  <si>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</si>
  <si>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</si>
  <si>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</si>
  <si>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</si>
  <si>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</si>
  <si>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</si>
  <si>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</si>
  <si>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</si>
  <si>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</si>
  <si>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</si>
  <si>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</si>
  <si>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</si>
  <si>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</si>
  <si>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</si>
  <si>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</si>
  <si>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</si>
  <si>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</si>
  <si>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</si>
  <si>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</si>
  <si>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</si>
  <si>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</si>
  <si>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</si>
  <si>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</si>
  <si>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</si>
  <si>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</si>
  <si>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</si>
  <si>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</si>
  <si>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</si>
  <si>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</si>
  <si>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</si>
  <si>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</si>
  <si>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</si>
  <si>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</si>
  <si>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</si>
  <si>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</si>
  <si>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</si>
  <si>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</si>
  <si>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</si>
  <si>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</si>
  <si>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</si>
  <si>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</si>
  <si>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</si>
  <si>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</si>
  <si>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</si>
  <si>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</si>
  <si>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</si>
  <si>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</si>
  <si>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</si>
  <si>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</si>
  <si>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</si>
  <si>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</si>
  <si>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</si>
  <si>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</si>
  <si>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</si>
  <si>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</si>
  <si>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</si>
  <si>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</si>
  <si>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</si>
  <si>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</si>
  <si>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</si>
  <si>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</si>
  <si>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</si>
  <si>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</si>
  <si>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</si>
  <si>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</si>
  <si>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</si>
  <si>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</si>
  <si>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</si>
  <si>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</si>
  <si>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</si>
  <si>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</si>
  <si>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</si>
  <si>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</si>
  <si>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</si>
  <si>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</si>
  <si>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</si>
  <si>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</si>
  <si>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</si>
  <si>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</si>
  <si>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</si>
  <si>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</si>
  <si>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</si>
  <si>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</si>
  <si>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</si>
  <si>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</si>
  <si>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</si>
  <si>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</si>
  <si>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</si>
  <si>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</si>
  <si>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</si>
  <si>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</si>
  <si>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</si>
  <si>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</si>
  <si>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</si>
  <si>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</si>
  <si>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</si>
  <si>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</si>
  <si>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</si>
  <si>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</si>
  <si>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</si>
  <si>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</si>
  <si>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</si>
  <si>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</si>
  <si>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</si>
  <si>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</si>
  <si>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</si>
  <si>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</si>
  <si>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</si>
  <si>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</si>
  <si>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</si>
  <si>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</si>
  <si>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</si>
  <si>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</si>
  <si>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</si>
  <si>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</si>
  <si>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</si>
  <si>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</si>
  <si>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</si>
  <si>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</si>
  <si>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</si>
  <si>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</si>
  <si>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</si>
  <si>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</si>
  <si>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</si>
  <si>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</si>
  <si>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</si>
  <si>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</si>
  <si>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</si>
  <si>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</si>
  <si>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</si>
  <si>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</si>
  <si>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</si>
  <si>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</si>
  <si>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</si>
  <si>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</si>
  <si>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</si>
  <si>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</si>
  <si>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</si>
  <si>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</si>
  <si>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</si>
  <si>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</si>
  <si>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</si>
  <si>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</si>
  <si>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</si>
  <si>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</si>
  <si>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</si>
  <si>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</si>
  <si>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</si>
  <si>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</si>
  <si>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</si>
  <si>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</si>
  <si>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</si>
  <si>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</si>
  <si>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</si>
  <si>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</si>
  <si>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</si>
  <si>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</si>
  <si>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</si>
  <si>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</si>
  <si>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</si>
  <si>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</si>
  <si>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</si>
  <si>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</si>
  <si>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</si>
  <si>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</si>
  <si>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</si>
  <si>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</si>
  <si>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</si>
  <si>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</si>
  <si>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</si>
  <si>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</si>
  <si>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</si>
  <si>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</si>
  <si>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</si>
  <si>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</si>
  <si>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</si>
  <si>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</si>
  <si>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</si>
  <si>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</si>
  <si>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</si>
  <si>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</si>
  <si>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</si>
  <si>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</si>
  <si>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</si>
  <si>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</si>
  <si>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</si>
  <si>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</si>
  <si>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</si>
  <si>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</si>
  <si>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</si>
  <si>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</si>
  <si>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</si>
  <si>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</si>
  <si>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</si>
  <si>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</si>
  <si>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</si>
  <si>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</si>
  <si>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</si>
  <si>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</si>
  <si>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</si>
  <si>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</si>
  <si>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</si>
  <si>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</si>
  <si>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</si>
  <si>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</si>
  <si>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</si>
  <si>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</si>
  <si>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</si>
  <si>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</si>
  <si>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</si>
  <si>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</si>
  <si>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</si>
  <si>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</si>
  <si>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</si>
  <si>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</si>
  <si>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</si>
  <si>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</si>
  <si>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</si>
  <si>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</si>
  <si>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</si>
  <si>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</si>
  <si>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</si>
  <si>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</si>
  <si>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</si>
  <si>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</si>
  <si>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</si>
  <si>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</si>
  <si>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</si>
  <si>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</si>
  <si>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</si>
  <si>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</si>
  <si>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</si>
  <si>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</si>
  <si>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</si>
  <si>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</si>
  <si>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</si>
  <si>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</si>
  <si>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</si>
  <si>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</si>
  <si>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</si>
  <si>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</si>
  <si>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</si>
  <si>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</si>
  <si>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</si>
  <si>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</si>
  <si>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</si>
  <si>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</si>
  <si>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</si>
  <si>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</si>
  <si>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</si>
  <si>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</si>
  <si>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</si>
  <si>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</si>
  <si>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</si>
  <si>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</si>
  <si>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</si>
  <si>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</si>
  <si>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</si>
  <si>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</si>
  <si>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</si>
  <si>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</si>
  <si>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</si>
  <si>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</si>
  <si>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</si>
  <si>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</si>
  <si>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</si>
  <si>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</si>
  <si>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</si>
  <si>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</si>
  <si>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</si>
  <si>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</si>
  <si>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</si>
  <si>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</si>
  <si>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</si>
  <si>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</si>
  <si>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</si>
  <si>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</si>
  <si>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</si>
  <si>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</si>
  <si>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</si>
  <si>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</si>
  <si>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</si>
  <si>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</si>
  <si>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</si>
  <si>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</si>
  <si>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</si>
  <si>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</si>
  <si>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</si>
  <si>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</si>
  <si>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</si>
  <si>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</si>
  <si>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</si>
  <si>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</si>
  <si>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</si>
  <si>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</si>
  <si>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</si>
  <si>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</si>
  <si>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</si>
  <si>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</si>
  <si>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</si>
  <si>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</si>
  <si>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</si>
  <si>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</si>
  <si>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</si>
  <si>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</si>
  <si>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</si>
  <si>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</si>
  <si>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</si>
  <si>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</si>
  <si>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</si>
  <si>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</si>
  <si>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</si>
  <si>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</si>
  <si>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</si>
  <si>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</si>
  <si>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</si>
  <si>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</si>
  <si>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</si>
  <si>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</si>
  <si>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</si>
  <si>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</si>
  <si>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</si>
  <si>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</si>
  <si>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</si>
  <si>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</si>
  <si>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</si>
  <si>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</si>
  <si>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</si>
  <si>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</si>
  <si>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</si>
  <si>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</si>
  <si>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</si>
  <si>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</si>
  <si>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</si>
  <si>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</si>
  <si>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</si>
  <si>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</si>
  <si>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</si>
  <si>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</si>
  <si>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</si>
  <si>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</si>
  <si>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</si>
  <si>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</si>
  <si>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</si>
  <si>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</si>
  <si>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</si>
  <si>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</si>
  <si>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</si>
  <si>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</si>
  <si>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</si>
  <si>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</si>
  <si>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</si>
  <si>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</si>
  <si>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</si>
  <si>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</si>
  <si>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</si>
  <si>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</si>
  <si>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</si>
  <si>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</si>
  <si>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</si>
  <si>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</si>
  <si>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</si>
  <si>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</si>
  <si>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</si>
  <si>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</si>
  <si>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</si>
  <si>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</si>
  <si>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</si>
  <si>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</si>
  <si>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</si>
  <si>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</si>
  <si>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</si>
  <si>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</si>
  <si>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</si>
  <si>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</si>
  <si>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</si>
  <si>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</si>
  <si>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</si>
  <si>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</si>
  <si>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</si>
  <si>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</si>
  <si>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</si>
  <si>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</si>
  <si>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</si>
  <si>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</si>
  <si>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</si>
  <si>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</si>
  <si>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</si>
  <si>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</si>
  <si>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</si>
  <si>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</si>
  <si>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</si>
  <si>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</si>
  <si>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</si>
  <si>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</si>
  <si>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</si>
  <si>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</si>
  <si>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</si>
  <si>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</si>
  <si>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</si>
  <si>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</si>
  <si>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</si>
  <si>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</si>
  <si>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</si>
  <si>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</si>
  <si>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</si>
  <si>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</si>
  <si>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</si>
  <si>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</si>
  <si>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</si>
  <si>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</si>
  <si>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</si>
  <si>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</si>
  <si>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</si>
  <si>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</si>
  <si>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</si>
  <si>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</si>
  <si>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</si>
  <si>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</si>
  <si>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</si>
  <si>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</si>
  <si>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</si>
  <si>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</si>
  <si>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</si>
  <si>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</si>
  <si>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</si>
  <si>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</si>
  <si>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</si>
  <si>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</si>
  <si>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</si>
  <si>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</si>
  <si>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</si>
  <si>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</si>
  <si>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</si>
  <si>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</si>
  <si>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</si>
  <si>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</si>
  <si>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</si>
  <si>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</si>
  <si>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</si>
  <si>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</si>
  <si>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</si>
  <si>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</si>
  <si>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</si>
  <si>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</si>
  <si>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</si>
  <si>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</si>
  <si>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</si>
  <si>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</si>
  <si>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</si>
  <si>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</si>
  <si>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</si>
  <si>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</si>
  <si>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</si>
  <si>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</si>
  <si>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</si>
  <si>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</si>
  <si>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</si>
  <si>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</si>
  <si>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</si>
  <si>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</si>
  <si>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</si>
  <si>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</si>
  <si>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</si>
  <si>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</si>
  <si>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</si>
  <si>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</si>
  <si>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</si>
  <si>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</si>
  <si>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</si>
  <si>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</si>
  <si>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</si>
  <si>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</si>
  <si>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</si>
  <si>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</si>
  <si>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</si>
  <si>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</si>
  <si>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</si>
  <si>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</si>
  <si>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</si>
  <si>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</si>
  <si>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</si>
  <si>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</si>
  <si>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</si>
  <si>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</si>
  <si>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</si>
  <si>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</si>
  <si>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</si>
  <si>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</si>
  <si>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</si>
  <si>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</si>
  <si>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</si>
  <si>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</si>
  <si>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</si>
  <si>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</si>
  <si>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</si>
  <si>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</si>
  <si>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</si>
  <si>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</si>
  <si>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</si>
  <si>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</si>
  <si>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</si>
  <si>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</si>
  <si>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</si>
  <si>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</si>
  <si>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</si>
  <si>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</si>
  <si>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</si>
  <si>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</si>
  <si>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</si>
  <si>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</si>
  <si>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</si>
  <si>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</si>
  <si>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</si>
  <si>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</si>
  <si>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</si>
  <si>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</si>
  <si>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</si>
  <si>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</si>
  <si>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</si>
  <si>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</si>
  <si>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</si>
  <si>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</si>
  <si>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</si>
  <si>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</si>
  <si>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</si>
  <si>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</si>
  <si>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</si>
  <si>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</si>
  <si>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</si>
  <si>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</si>
  <si>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</si>
  <si>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</si>
  <si>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</si>
  <si>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</si>
  <si>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</si>
  <si>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</si>
  <si>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</si>
  <si>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</si>
  <si>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</si>
  <si>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</si>
  <si>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</si>
  <si>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</si>
  <si>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</si>
  <si>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</si>
  <si>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</si>
  <si>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</si>
  <si>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</si>
  <si>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</si>
  <si>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</si>
  <si>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</si>
  <si>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</si>
  <si>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</si>
  <si>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</si>
  <si>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</si>
  <si>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</si>
  <si>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</si>
  <si>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</si>
  <si>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</si>
  <si>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</si>
  <si>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</si>
  <si>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</si>
  <si>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</si>
  <si>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</si>
  <si>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</si>
  <si>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</si>
  <si>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</si>
  <si>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</si>
  <si>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</si>
  <si>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</si>
  <si>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</si>
  <si>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</si>
  <si>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</si>
  <si>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</si>
  <si>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</si>
  <si>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</si>
  <si>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</si>
  <si>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</si>
  <si>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</si>
  <si>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</si>
  <si>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</si>
  <si>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</si>
  <si>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</si>
  <si>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</si>
  <si>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</si>
  <si>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</si>
  <si>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</si>
  <si>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</si>
  <si>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</si>
  <si>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</si>
  <si>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</si>
  <si>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</si>
  <si>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</si>
  <si>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</si>
  <si>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</si>
  <si>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</si>
  <si>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</si>
  <si>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</si>
  <si>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</si>
  <si>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</si>
  <si>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</si>
  <si>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</si>
  <si>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</si>
  <si>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</si>
  <si>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</si>
  <si>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Алимкулова Айсезім</t>
  </si>
  <si>
    <t>Байділда Асылым</t>
  </si>
  <si>
    <t>Жұмағұл Мереке</t>
  </si>
  <si>
    <t>Жұмағұл Іңкәр</t>
  </si>
  <si>
    <t>Ербол Ескендір</t>
  </si>
  <si>
    <t>Күмісбек Маржан</t>
  </si>
  <si>
    <t>Құлтан Жандәулет</t>
  </si>
  <si>
    <t>Рысбекқызы Гауһар</t>
  </si>
  <si>
    <t>Сағади Алихан</t>
  </si>
  <si>
    <t>Ыдырысбек Аяла</t>
  </si>
  <si>
    <t>Ыдырысбек Исмайл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</si>
</sst>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Fill="1" applyBorder="1"/>
    <xf numFmtId="164" fontId="0" fillId="0" borderId="0" xfId="0" applyNumberFormat="1"/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49" workbookViewId="0">
      <selection activeCell="D60" sqref="D60:D62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35" t="s">
        <v>837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45" t="s">
        <v>0</v>
      </c>
      <c r="B4" s="45" t="s">
        <v>1</v>
      </c>
      <c r="C4" s="46" t="s">
        <v>57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7" t="s">
        <v>2</v>
      </c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39" t="s">
        <v>88</v>
      </c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49" t="s">
        <v>115</v>
      </c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7" t="s">
        <v>115</v>
      </c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37" t="s">
        <v>138</v>
      </c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</row>
    <row r="5" spans="1:254" ht="15" customHeight="1" x14ac:dyDescent="0.25">
      <c r="A5" s="45"/>
      <c r="B5" s="45"/>
      <c r="C5" s="40" t="s">
        <v>58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 t="s">
        <v>56</v>
      </c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 t="s">
        <v>3</v>
      </c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 t="s">
        <v>89</v>
      </c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50" t="s">
        <v>116</v>
      </c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 t="s">
        <v>117</v>
      </c>
      <c r="CJ5" s="50"/>
      <c r="CK5" s="50"/>
      <c r="CL5" s="50"/>
      <c r="CM5" s="50"/>
      <c r="CN5" s="50"/>
      <c r="CO5" s="50"/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38" t="s">
        <v>139</v>
      </c>
      <c r="DB5" s="38"/>
      <c r="DC5" s="38"/>
      <c r="DD5" s="38"/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</row>
    <row r="6" spans="1:254" ht="10.15" hidden="1" customHeight="1" x14ac:dyDescent="0.25">
      <c r="A6" s="45"/>
      <c r="B6" s="45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45"/>
      <c r="B7" s="45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45"/>
      <c r="B8" s="45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45"/>
      <c r="B9" s="45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45"/>
      <c r="B10" s="45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45"/>
      <c r="B11" s="45"/>
      <c r="C11" s="48" t="s">
        <v>849</v>
      </c>
      <c r="D11" s="48"/>
      <c r="E11" s="48"/>
      <c r="F11" s="48"/>
      <c r="G11" s="48"/>
      <c r="H11" s="48"/>
      <c r="I11" s="48"/>
      <c r="J11" s="48"/>
      <c r="K11" s="48"/>
      <c r="L11" s="48" t="s">
        <v>852</v>
      </c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 t="s">
        <v>849</v>
      </c>
      <c r="Y11" s="48"/>
      <c r="Z11" s="48"/>
      <c r="AA11" s="48"/>
      <c r="AB11" s="48"/>
      <c r="AC11" s="48"/>
      <c r="AD11" s="48"/>
      <c r="AE11" s="48"/>
      <c r="AF11" s="48"/>
      <c r="AG11" s="48" t="s">
        <v>852</v>
      </c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9" t="s">
        <v>849</v>
      </c>
      <c r="AT11" s="49"/>
      <c r="AU11" s="49"/>
      <c r="AV11" s="49"/>
      <c r="AW11" s="49"/>
      <c r="AX11" s="49"/>
      <c r="AY11" s="49" t="s">
        <v>852</v>
      </c>
      <c r="AZ11" s="49"/>
      <c r="BA11" s="49"/>
      <c r="BB11" s="49"/>
      <c r="BC11" s="49"/>
      <c r="BD11" s="49"/>
      <c r="BE11" s="49"/>
      <c r="BF11" s="49"/>
      <c r="BG11" s="49"/>
      <c r="BH11" s="49" t="s">
        <v>849</v>
      </c>
      <c r="BI11" s="49"/>
      <c r="BJ11" s="49"/>
      <c r="BK11" s="49"/>
      <c r="BL11" s="49"/>
      <c r="BM11" s="49"/>
      <c r="BN11" s="49" t="s">
        <v>852</v>
      </c>
      <c r="BO11" s="49"/>
      <c r="BP11" s="49"/>
      <c r="BQ11" s="49"/>
      <c r="BR11" s="49"/>
      <c r="BS11" s="49"/>
      <c r="BT11" s="49"/>
      <c r="BU11" s="49"/>
      <c r="BV11" s="49"/>
      <c r="BW11" s="49" t="s">
        <v>849</v>
      </c>
      <c r="BX11" s="49"/>
      <c r="BY11" s="49"/>
      <c r="BZ11" s="49"/>
      <c r="CA11" s="49"/>
      <c r="CB11" s="49"/>
      <c r="CC11" s="49" t="s">
        <v>852</v>
      </c>
      <c r="CD11" s="49"/>
      <c r="CE11" s="49"/>
      <c r="CF11" s="49"/>
      <c r="CG11" s="49"/>
      <c r="CH11" s="49"/>
      <c r="CI11" s="49" t="s">
        <v>849</v>
      </c>
      <c r="CJ11" s="49"/>
      <c r="CK11" s="49"/>
      <c r="CL11" s="49"/>
      <c r="CM11" s="49"/>
      <c r="CN11" s="49"/>
      <c r="CO11" s="49"/>
      <c r="CP11" s="49"/>
      <c r="CQ11" s="49"/>
      <c r="CR11" s="49" t="s">
        <v>852</v>
      </c>
      <c r="CS11" s="49"/>
      <c r="CT11" s="49"/>
      <c r="CU11" s="49"/>
      <c r="CV11" s="49"/>
      <c r="CW11" s="49"/>
      <c r="CX11" s="49"/>
      <c r="CY11" s="49"/>
      <c r="CZ11" s="49"/>
      <c r="DA11" s="49" t="s">
        <v>849</v>
      </c>
      <c r="DB11" s="49"/>
      <c r="DC11" s="49"/>
      <c r="DD11" s="49"/>
      <c r="DE11" s="49"/>
      <c r="DF11" s="49"/>
      <c r="DG11" s="49" t="s">
        <v>852</v>
      </c>
      <c r="DH11" s="49"/>
      <c r="DI11" s="49"/>
      <c r="DJ11" s="49"/>
      <c r="DK11" s="49"/>
      <c r="DL11" s="49"/>
      <c r="DM11" s="49"/>
      <c r="DN11" s="49"/>
      <c r="DO11" s="49"/>
    </row>
    <row r="12" spans="1:254" ht="15.6" customHeight="1" x14ac:dyDescent="0.25">
      <c r="A12" s="45"/>
      <c r="B12" s="45"/>
      <c r="C12" s="40" t="s">
        <v>22</v>
      </c>
      <c r="D12" s="40" t="s">
        <v>5</v>
      </c>
      <c r="E12" s="40" t="s">
        <v>6</v>
      </c>
      <c r="F12" s="40" t="s">
        <v>26</v>
      </c>
      <c r="G12" s="40" t="s">
        <v>7</v>
      </c>
      <c r="H12" s="40" t="s">
        <v>8</v>
      </c>
      <c r="I12" s="40" t="s">
        <v>23</v>
      </c>
      <c r="J12" s="40" t="s">
        <v>9</v>
      </c>
      <c r="K12" s="40" t="s">
        <v>10</v>
      </c>
      <c r="L12" s="40" t="s">
        <v>28</v>
      </c>
      <c r="M12" s="40" t="s">
        <v>6</v>
      </c>
      <c r="N12" s="40" t="s">
        <v>12</v>
      </c>
      <c r="O12" s="40" t="s">
        <v>24</v>
      </c>
      <c r="P12" s="40" t="s">
        <v>10</v>
      </c>
      <c r="Q12" s="40" t="s">
        <v>13</v>
      </c>
      <c r="R12" s="40" t="s">
        <v>25</v>
      </c>
      <c r="S12" s="40" t="s">
        <v>12</v>
      </c>
      <c r="T12" s="40" t="s">
        <v>7</v>
      </c>
      <c r="U12" s="40" t="s">
        <v>36</v>
      </c>
      <c r="V12" s="40" t="s">
        <v>14</v>
      </c>
      <c r="W12" s="40" t="s">
        <v>9</v>
      </c>
      <c r="X12" s="40" t="s">
        <v>44</v>
      </c>
      <c r="Y12" s="40"/>
      <c r="Z12" s="40"/>
      <c r="AA12" s="40" t="s">
        <v>45</v>
      </c>
      <c r="AB12" s="40"/>
      <c r="AC12" s="40"/>
      <c r="AD12" s="40" t="s">
        <v>46</v>
      </c>
      <c r="AE12" s="40"/>
      <c r="AF12" s="40"/>
      <c r="AG12" s="40" t="s">
        <v>47</v>
      </c>
      <c r="AH12" s="40"/>
      <c r="AI12" s="40"/>
      <c r="AJ12" s="40" t="s">
        <v>48</v>
      </c>
      <c r="AK12" s="40"/>
      <c r="AL12" s="40"/>
      <c r="AM12" s="40" t="s">
        <v>49</v>
      </c>
      <c r="AN12" s="40"/>
      <c r="AO12" s="40"/>
      <c r="AP12" s="38" t="s">
        <v>50</v>
      </c>
      <c r="AQ12" s="38"/>
      <c r="AR12" s="38"/>
      <c r="AS12" s="40" t="s">
        <v>51</v>
      </c>
      <c r="AT12" s="40"/>
      <c r="AU12" s="40"/>
      <c r="AV12" s="40" t="s">
        <v>52</v>
      </c>
      <c r="AW12" s="40"/>
      <c r="AX12" s="40"/>
      <c r="AY12" s="40" t="s">
        <v>53</v>
      </c>
      <c r="AZ12" s="40"/>
      <c r="BA12" s="40"/>
      <c r="BB12" s="40" t="s">
        <v>54</v>
      </c>
      <c r="BC12" s="40"/>
      <c r="BD12" s="40"/>
      <c r="BE12" s="40" t="s">
        <v>55</v>
      </c>
      <c r="BF12" s="40"/>
      <c r="BG12" s="40"/>
      <c r="BH12" s="38" t="s">
        <v>90</v>
      </c>
      <c r="BI12" s="38"/>
      <c r="BJ12" s="38"/>
      <c r="BK12" s="38" t="s">
        <v>91</v>
      </c>
      <c r="BL12" s="38"/>
      <c r="BM12" s="38"/>
      <c r="BN12" s="38" t="s">
        <v>92</v>
      </c>
      <c r="BO12" s="38"/>
      <c r="BP12" s="38"/>
      <c r="BQ12" s="38" t="s">
        <v>93</v>
      </c>
      <c r="BR12" s="38"/>
      <c r="BS12" s="38"/>
      <c r="BT12" s="38" t="s">
        <v>94</v>
      </c>
      <c r="BU12" s="38"/>
      <c r="BV12" s="38"/>
      <c r="BW12" s="38" t="s">
        <v>105</v>
      </c>
      <c r="BX12" s="38"/>
      <c r="BY12" s="38"/>
      <c r="BZ12" s="38" t="s">
        <v>106</v>
      </c>
      <c r="CA12" s="38"/>
      <c r="CB12" s="38"/>
      <c r="CC12" s="38" t="s">
        <v>107</v>
      </c>
      <c r="CD12" s="38"/>
      <c r="CE12" s="38"/>
      <c r="CF12" s="38" t="s">
        <v>108</v>
      </c>
      <c r="CG12" s="38"/>
      <c r="CH12" s="38"/>
      <c r="CI12" s="38" t="s">
        <v>109</v>
      </c>
      <c r="CJ12" s="38"/>
      <c r="CK12" s="38"/>
      <c r="CL12" s="38" t="s">
        <v>110</v>
      </c>
      <c r="CM12" s="38"/>
      <c r="CN12" s="38"/>
      <c r="CO12" s="38" t="s">
        <v>111</v>
      </c>
      <c r="CP12" s="38"/>
      <c r="CQ12" s="38"/>
      <c r="CR12" s="38" t="s">
        <v>112</v>
      </c>
      <c r="CS12" s="38"/>
      <c r="CT12" s="38"/>
      <c r="CU12" s="38" t="s">
        <v>113</v>
      </c>
      <c r="CV12" s="38"/>
      <c r="CW12" s="38"/>
      <c r="CX12" s="38" t="s">
        <v>114</v>
      </c>
      <c r="CY12" s="38"/>
      <c r="CZ12" s="38"/>
      <c r="DA12" s="38" t="s">
        <v>140</v>
      </c>
      <c r="DB12" s="38"/>
      <c r="DC12" s="38"/>
      <c r="DD12" s="38" t="s">
        <v>141</v>
      </c>
      <c r="DE12" s="38"/>
      <c r="DF12" s="38"/>
      <c r="DG12" s="38" t="s">
        <v>142</v>
      </c>
      <c r="DH12" s="38"/>
      <c r="DI12" s="38"/>
      <c r="DJ12" s="38" t="s">
        <v>143</v>
      </c>
      <c r="DK12" s="38"/>
      <c r="DL12" s="38"/>
      <c r="DM12" s="38" t="s">
        <v>144</v>
      </c>
      <c r="DN12" s="38"/>
      <c r="DO12" s="38"/>
    </row>
    <row r="13" spans="1:254" ht="60" customHeight="1" x14ac:dyDescent="0.25">
      <c r="A13" s="45"/>
      <c r="B13" s="45"/>
      <c r="C13" s="36" t="s">
        <v>846</v>
      </c>
      <c r="D13" s="36"/>
      <c r="E13" s="36"/>
      <c r="F13" s="36" t="s">
        <v>1341</v>
      </c>
      <c r="G13" s="36"/>
      <c r="H13" s="36"/>
      <c r="I13" s="36" t="s">
        <v>29</v>
      </c>
      <c r="J13" s="36"/>
      <c r="K13" s="36"/>
      <c r="L13" s="36" t="s">
        <v>37</v>
      </c>
      <c r="M13" s="36"/>
      <c r="N13" s="36"/>
      <c r="O13" s="36" t="s">
        <v>39</v>
      </c>
      <c r="P13" s="36"/>
      <c r="Q13" s="36"/>
      <c r="R13" s="36" t="s">
        <v>40</v>
      </c>
      <c r="S13" s="36"/>
      <c r="T13" s="36"/>
      <c r="U13" s="36" t="s">
        <v>43</v>
      </c>
      <c r="V13" s="36"/>
      <c r="W13" s="36"/>
      <c r="X13" s="36" t="s">
        <v>853</v>
      </c>
      <c r="Y13" s="36"/>
      <c r="Z13" s="36"/>
      <c r="AA13" s="36" t="s">
        <v>855</v>
      </c>
      <c r="AB13" s="36"/>
      <c r="AC13" s="36"/>
      <c r="AD13" s="36" t="s">
        <v>857</v>
      </c>
      <c r="AE13" s="36"/>
      <c r="AF13" s="36"/>
      <c r="AG13" s="36" t="s">
        <v>859</v>
      </c>
      <c r="AH13" s="36"/>
      <c r="AI13" s="36"/>
      <c r="AJ13" s="36" t="s">
        <v>861</v>
      </c>
      <c r="AK13" s="36"/>
      <c r="AL13" s="36"/>
      <c r="AM13" s="36" t="s">
        <v>865</v>
      </c>
      <c r="AN13" s="36"/>
      <c r="AO13" s="36"/>
      <c r="AP13" s="36" t="s">
        <v>866</v>
      </c>
      <c r="AQ13" s="36"/>
      <c r="AR13" s="36"/>
      <c r="AS13" s="36" t="s">
        <v>868</v>
      </c>
      <c r="AT13" s="36"/>
      <c r="AU13" s="36"/>
      <c r="AV13" s="36" t="s">
        <v>869</v>
      </c>
      <c r="AW13" s="36"/>
      <c r="AX13" s="36"/>
      <c r="AY13" s="36" t="s">
        <v>872</v>
      </c>
      <c r="AZ13" s="36"/>
      <c r="BA13" s="36"/>
      <c r="BB13" s="36" t="s">
        <v>873</v>
      </c>
      <c r="BC13" s="36"/>
      <c r="BD13" s="36"/>
      <c r="BE13" s="36" t="s">
        <v>876</v>
      </c>
      <c r="BF13" s="36"/>
      <c r="BG13" s="36"/>
      <c r="BH13" s="36" t="s">
        <v>877</v>
      </c>
      <c r="BI13" s="36"/>
      <c r="BJ13" s="36"/>
      <c r="BK13" s="36" t="s">
        <v>881</v>
      </c>
      <c r="BL13" s="36"/>
      <c r="BM13" s="36"/>
      <c r="BN13" s="36" t="s">
        <v>880</v>
      </c>
      <c r="BO13" s="36"/>
      <c r="BP13" s="36"/>
      <c r="BQ13" s="36" t="s">
        <v>882</v>
      </c>
      <c r="BR13" s="36"/>
      <c r="BS13" s="36"/>
      <c r="BT13" s="36" t="s">
        <v>883</v>
      </c>
      <c r="BU13" s="36"/>
      <c r="BV13" s="36"/>
      <c r="BW13" s="36" t="s">
        <v>885</v>
      </c>
      <c r="BX13" s="36"/>
      <c r="BY13" s="36"/>
      <c r="BZ13" s="36" t="s">
        <v>887</v>
      </c>
      <c r="CA13" s="36"/>
      <c r="CB13" s="36"/>
      <c r="CC13" s="36" t="s">
        <v>888</v>
      </c>
      <c r="CD13" s="36"/>
      <c r="CE13" s="36"/>
      <c r="CF13" s="36" t="s">
        <v>889</v>
      </c>
      <c r="CG13" s="36"/>
      <c r="CH13" s="36"/>
      <c r="CI13" s="36" t="s">
        <v>891</v>
      </c>
      <c r="CJ13" s="36"/>
      <c r="CK13" s="36"/>
      <c r="CL13" s="36" t="s">
        <v>126</v>
      </c>
      <c r="CM13" s="36"/>
      <c r="CN13" s="36"/>
      <c r="CO13" s="36" t="s">
        <v>128</v>
      </c>
      <c r="CP13" s="36"/>
      <c r="CQ13" s="36"/>
      <c r="CR13" s="36" t="s">
        <v>892</v>
      </c>
      <c r="CS13" s="36"/>
      <c r="CT13" s="36"/>
      <c r="CU13" s="36" t="s">
        <v>133</v>
      </c>
      <c r="CV13" s="36"/>
      <c r="CW13" s="36"/>
      <c r="CX13" s="36" t="s">
        <v>893</v>
      </c>
      <c r="CY13" s="36"/>
      <c r="CZ13" s="36"/>
      <c r="DA13" s="36" t="s">
        <v>894</v>
      </c>
      <c r="DB13" s="36"/>
      <c r="DC13" s="36"/>
      <c r="DD13" s="36" t="s">
        <v>898</v>
      </c>
      <c r="DE13" s="36"/>
      <c r="DF13" s="36"/>
      <c r="DG13" s="36" t="s">
        <v>900</v>
      </c>
      <c r="DH13" s="36"/>
      <c r="DI13" s="36"/>
      <c r="DJ13" s="36" t="s">
        <v>902</v>
      </c>
      <c r="DK13" s="36"/>
      <c r="DL13" s="36"/>
      <c r="DM13" s="36" t="s">
        <v>904</v>
      </c>
      <c r="DN13" s="36"/>
      <c r="DO13" s="36"/>
    </row>
    <row r="14" spans="1:254" ht="133.5" customHeight="1" x14ac:dyDescent="0.25">
      <c r="A14" s="45"/>
      <c r="B14" s="45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847</v>
      </c>
      <c r="I14" s="21" t="s">
        <v>30</v>
      </c>
      <c r="J14" s="21" t="s">
        <v>848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850</v>
      </c>
      <c r="W14" s="21" t="s">
        <v>851</v>
      </c>
      <c r="X14" s="21" t="s">
        <v>72</v>
      </c>
      <c r="Y14" s="21" t="s">
        <v>59</v>
      </c>
      <c r="Z14" s="21" t="s">
        <v>854</v>
      </c>
      <c r="AA14" s="21" t="s">
        <v>856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858</v>
      </c>
      <c r="AG14" s="21" t="s">
        <v>860</v>
      </c>
      <c r="AH14" s="21" t="s">
        <v>66</v>
      </c>
      <c r="AI14" s="21" t="s">
        <v>67</v>
      </c>
      <c r="AJ14" s="21" t="s">
        <v>862</v>
      </c>
      <c r="AK14" s="21" t="s">
        <v>863</v>
      </c>
      <c r="AL14" s="21" t="s">
        <v>864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867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870</v>
      </c>
      <c r="AX14" s="21" t="s">
        <v>871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874</v>
      </c>
      <c r="BD14" s="21" t="s">
        <v>875</v>
      </c>
      <c r="BE14" s="21" t="s">
        <v>80</v>
      </c>
      <c r="BF14" s="21" t="s">
        <v>81</v>
      </c>
      <c r="BG14" s="21" t="s">
        <v>82</v>
      </c>
      <c r="BH14" s="21" t="s">
        <v>878</v>
      </c>
      <c r="BI14" s="21" t="s">
        <v>103</v>
      </c>
      <c r="BJ14" s="21" t="s">
        <v>192</v>
      </c>
      <c r="BK14" s="21" t="s">
        <v>879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1325</v>
      </c>
      <c r="BS14" s="21" t="s">
        <v>1326</v>
      </c>
      <c r="BT14" s="21" t="s">
        <v>95</v>
      </c>
      <c r="BU14" s="21" t="s">
        <v>884</v>
      </c>
      <c r="BV14" s="21" t="s">
        <v>104</v>
      </c>
      <c r="BW14" s="21" t="s">
        <v>27</v>
      </c>
      <c r="BX14" s="21" t="s">
        <v>34</v>
      </c>
      <c r="BY14" s="21" t="s">
        <v>886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890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895</v>
      </c>
      <c r="DB14" s="21" t="s">
        <v>896</v>
      </c>
      <c r="DC14" s="21" t="s">
        <v>897</v>
      </c>
      <c r="DD14" s="21" t="s">
        <v>33</v>
      </c>
      <c r="DE14" s="21" t="s">
        <v>34</v>
      </c>
      <c r="DF14" s="21" t="s">
        <v>899</v>
      </c>
      <c r="DG14" s="21" t="s">
        <v>145</v>
      </c>
      <c r="DH14" s="21" t="s">
        <v>901</v>
      </c>
      <c r="DI14" s="21" t="s">
        <v>146</v>
      </c>
      <c r="DJ14" s="21" t="s">
        <v>903</v>
      </c>
      <c r="DK14" s="21" t="s">
        <v>149</v>
      </c>
      <c r="DL14" s="21" t="s">
        <v>150</v>
      </c>
      <c r="DM14" s="21" t="s">
        <v>152</v>
      </c>
      <c r="DN14" s="21" t="s">
        <v>905</v>
      </c>
      <c r="DO14" s="21" t="s">
        <v>906</v>
      </c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</row>
    <row r="15" spans="1:254" ht="15.75" x14ac:dyDescent="0.25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1"/>
      <c r="C16" s="25"/>
      <c r="D16" s="25"/>
      <c r="E16" s="25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/>
      <c r="C17" s="25"/>
      <c r="D17" s="25"/>
      <c r="E17" s="25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1"/>
      <c r="C18" s="25"/>
      <c r="D18" s="25"/>
      <c r="E18" s="25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5</v>
      </c>
      <c r="B19" s="1"/>
      <c r="C19" s="25"/>
      <c r="D19" s="25"/>
      <c r="E19" s="25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1"/>
      <c r="C20" s="25"/>
      <c r="D20" s="25"/>
      <c r="E20" s="25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/>
      <c r="C21" s="25"/>
      <c r="D21" s="25"/>
      <c r="E21" s="25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5">
      <c r="A22" s="3">
        <v>8</v>
      </c>
      <c r="B22" s="4"/>
      <c r="C22" s="24"/>
      <c r="D22" s="24"/>
      <c r="E22" s="2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9</v>
      </c>
      <c r="B23" s="4"/>
      <c r="C23" s="24"/>
      <c r="D23" s="24"/>
      <c r="E23" s="2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5">
      <c r="A24" s="3">
        <v>10</v>
      </c>
      <c r="B24" s="4"/>
      <c r="C24" s="24"/>
      <c r="D24" s="24"/>
      <c r="E24" s="2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4"/>
      <c r="C26" s="25"/>
      <c r="D26" s="25"/>
      <c r="E26" s="25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4"/>
      <c r="C27" s="25"/>
      <c r="D27" s="25"/>
      <c r="E27" s="25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4"/>
      <c r="C28" s="25"/>
      <c r="D28" s="25"/>
      <c r="E28" s="25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4"/>
      <c r="C29" s="25"/>
      <c r="D29" s="25"/>
      <c r="E29" s="25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4"/>
      <c r="C31" s="25"/>
      <c r="D31" s="25"/>
      <c r="E31" s="25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4"/>
      <c r="C32" s="25"/>
      <c r="D32" s="25"/>
      <c r="E32" s="25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4"/>
      <c r="C33" s="25"/>
      <c r="D33" s="25"/>
      <c r="E33" s="25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20</v>
      </c>
      <c r="B34" s="4"/>
      <c r="C34" s="25"/>
      <c r="D34" s="25"/>
      <c r="E34" s="25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21</v>
      </c>
      <c r="B35" s="4"/>
      <c r="C35" s="25"/>
      <c r="D35" s="25"/>
      <c r="E35" s="25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22</v>
      </c>
      <c r="B36" s="4"/>
      <c r="C36" s="25"/>
      <c r="D36" s="25"/>
      <c r="E36" s="25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5">
      <c r="A37" s="3">
        <v>23</v>
      </c>
      <c r="B37" s="4"/>
      <c r="C37" s="24"/>
      <c r="D37" s="24"/>
      <c r="E37" s="2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24</v>
      </c>
      <c r="B38" s="4"/>
      <c r="C38" s="24"/>
      <c r="D38" s="24"/>
      <c r="E38" s="2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3">
        <v>25</v>
      </c>
      <c r="B39" s="4"/>
      <c r="C39" s="24"/>
      <c r="D39" s="24"/>
      <c r="E39" s="2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5">
      <c r="A40" s="41" t="s">
        <v>807</v>
      </c>
      <c r="B40" s="42"/>
      <c r="C40" s="26">
        <f>SUM(C15:C39)</f>
        <v>0</v>
      </c>
      <c r="D40" s="26">
        <f t="shared" ref="D40:BO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si="0"/>
        <v>0</v>
      </c>
      <c r="X40" s="26">
        <f t="shared" si="0"/>
        <v>0</v>
      </c>
      <c r="Y40" s="26">
        <f t="shared" si="0"/>
        <v>0</v>
      </c>
      <c r="Z40" s="26">
        <f t="shared" si="0"/>
        <v>0</v>
      </c>
      <c r="AA40" s="26">
        <f t="shared" si="0"/>
        <v>0</v>
      </c>
      <c r="AB40" s="26">
        <f t="shared" si="0"/>
        <v>0</v>
      </c>
      <c r="AC40" s="26">
        <f t="shared" si="0"/>
        <v>0</v>
      </c>
      <c r="AD40" s="26">
        <f t="shared" si="0"/>
        <v>0</v>
      </c>
      <c r="AE40" s="26">
        <f t="shared" si="0"/>
        <v>0</v>
      </c>
      <c r="AF40" s="26">
        <f t="shared" si="0"/>
        <v>0</v>
      </c>
      <c r="AG40" s="26">
        <f t="shared" si="0"/>
        <v>0</v>
      </c>
      <c r="AH40" s="26">
        <f t="shared" si="0"/>
        <v>0</v>
      </c>
      <c r="AI40" s="26">
        <f t="shared" si="0"/>
        <v>0</v>
      </c>
      <c r="AJ40" s="26">
        <f t="shared" si="0"/>
        <v>0</v>
      </c>
      <c r="AK40" s="26">
        <f t="shared" si="0"/>
        <v>0</v>
      </c>
      <c r="AL40" s="26">
        <f t="shared" si="0"/>
        <v>0</v>
      </c>
      <c r="AM40" s="26">
        <f t="shared" si="0"/>
        <v>0</v>
      </c>
      <c r="AN40" s="26">
        <f t="shared" si="0"/>
        <v>0</v>
      </c>
      <c r="AO40" s="26">
        <f t="shared" si="0"/>
        <v>0</v>
      </c>
      <c r="AP40" s="26">
        <f t="shared" si="0"/>
        <v>0</v>
      </c>
      <c r="AQ40" s="26">
        <f t="shared" si="0"/>
        <v>0</v>
      </c>
      <c r="AR40" s="26">
        <f t="shared" si="0"/>
        <v>0</v>
      </c>
      <c r="AS40" s="26">
        <f t="shared" si="0"/>
        <v>0</v>
      </c>
      <c r="AT40" s="26">
        <f t="shared" si="0"/>
        <v>0</v>
      </c>
      <c r="AU40" s="26">
        <f t="shared" si="0"/>
        <v>0</v>
      </c>
      <c r="AV40" s="26">
        <f t="shared" si="0"/>
        <v>0</v>
      </c>
      <c r="AW40" s="26">
        <f t="shared" si="0"/>
        <v>0</v>
      </c>
      <c r="AX40" s="26">
        <f t="shared" si="0"/>
        <v>0</v>
      </c>
      <c r="AY40" s="26">
        <f t="shared" si="0"/>
        <v>0</v>
      </c>
      <c r="AZ40" s="26">
        <f t="shared" si="0"/>
        <v>0</v>
      </c>
      <c r="BA40" s="26">
        <f t="shared" si="0"/>
        <v>0</v>
      </c>
      <c r="BB40" s="26">
        <f t="shared" si="0"/>
        <v>0</v>
      </c>
      <c r="BC40" s="26">
        <f t="shared" si="0"/>
        <v>0</v>
      </c>
      <c r="BD40" s="26">
        <f t="shared" si="0"/>
        <v>0</v>
      </c>
      <c r="BE40" s="26">
        <f t="shared" si="0"/>
        <v>0</v>
      </c>
      <c r="BF40" s="26">
        <f t="shared" si="0"/>
        <v>0</v>
      </c>
      <c r="BG40" s="26">
        <f t="shared" si="0"/>
        <v>0</v>
      </c>
      <c r="BH40" s="26">
        <f t="shared" si="0"/>
        <v>0</v>
      </c>
      <c r="BI40" s="26">
        <f t="shared" si="0"/>
        <v>0</v>
      </c>
      <c r="BJ40" s="26">
        <f t="shared" si="0"/>
        <v>0</v>
      </c>
      <c r="BK40" s="26">
        <f t="shared" si="0"/>
        <v>0</v>
      </c>
      <c r="BL40" s="26">
        <f t="shared" si="0"/>
        <v>0</v>
      </c>
      <c r="BM40" s="26">
        <f t="shared" si="0"/>
        <v>0</v>
      </c>
      <c r="BN40" s="26">
        <f t="shared" si="0"/>
        <v>0</v>
      </c>
      <c r="BO40" s="26">
        <f t="shared" si="0"/>
        <v>0</v>
      </c>
      <c r="BP40" s="26">
        <f t="shared" ref="BP40:DO40" si="1">SUM(BP15:BP39)</f>
        <v>0</v>
      </c>
      <c r="BQ40" s="26">
        <f t="shared" si="1"/>
        <v>0</v>
      </c>
      <c r="BR40" s="26">
        <f t="shared" si="1"/>
        <v>0</v>
      </c>
      <c r="BS40" s="26">
        <f t="shared" si="1"/>
        <v>0</v>
      </c>
      <c r="BT40" s="26">
        <f t="shared" si="1"/>
        <v>0</v>
      </c>
      <c r="BU40" s="26">
        <f t="shared" si="1"/>
        <v>0</v>
      </c>
      <c r="BV40" s="26">
        <f t="shared" si="1"/>
        <v>0</v>
      </c>
      <c r="BW40" s="26">
        <f t="shared" si="1"/>
        <v>0</v>
      </c>
      <c r="BX40" s="26">
        <f t="shared" si="1"/>
        <v>0</v>
      </c>
      <c r="BY40" s="26">
        <f t="shared" si="1"/>
        <v>0</v>
      </c>
      <c r="BZ40" s="26">
        <f t="shared" si="1"/>
        <v>0</v>
      </c>
      <c r="CA40" s="26">
        <f t="shared" si="1"/>
        <v>0</v>
      </c>
      <c r="CB40" s="26">
        <f t="shared" si="1"/>
        <v>0</v>
      </c>
      <c r="CC40" s="26">
        <f t="shared" si="1"/>
        <v>0</v>
      </c>
      <c r="CD40" s="26">
        <f t="shared" si="1"/>
        <v>0</v>
      </c>
      <c r="CE40" s="26">
        <f t="shared" si="1"/>
        <v>0</v>
      </c>
      <c r="CF40" s="26">
        <f t="shared" si="1"/>
        <v>0</v>
      </c>
      <c r="CG40" s="26">
        <f t="shared" si="1"/>
        <v>0</v>
      </c>
      <c r="CH40" s="26">
        <f t="shared" si="1"/>
        <v>0</v>
      </c>
      <c r="CI40" s="26">
        <f t="shared" si="1"/>
        <v>0</v>
      </c>
      <c r="CJ40" s="26">
        <f t="shared" si="1"/>
        <v>0</v>
      </c>
      <c r="CK40" s="26">
        <f t="shared" si="1"/>
        <v>0</v>
      </c>
      <c r="CL40" s="26">
        <f t="shared" si="1"/>
        <v>0</v>
      </c>
      <c r="CM40" s="26">
        <f t="shared" si="1"/>
        <v>0</v>
      </c>
      <c r="CN40" s="26">
        <f t="shared" si="1"/>
        <v>0</v>
      </c>
      <c r="CO40" s="26">
        <f t="shared" si="1"/>
        <v>0</v>
      </c>
      <c r="CP40" s="26">
        <f t="shared" si="1"/>
        <v>0</v>
      </c>
      <c r="CQ40" s="26">
        <f t="shared" si="1"/>
        <v>0</v>
      </c>
      <c r="CR40" s="26">
        <f t="shared" si="1"/>
        <v>0</v>
      </c>
      <c r="CS40" s="26">
        <f t="shared" si="1"/>
        <v>0</v>
      </c>
      <c r="CT40" s="26">
        <f t="shared" si="1"/>
        <v>0</v>
      </c>
      <c r="CU40" s="26">
        <f t="shared" si="1"/>
        <v>0</v>
      </c>
      <c r="CV40" s="26">
        <f t="shared" si="1"/>
        <v>0</v>
      </c>
      <c r="CW40" s="26">
        <f t="shared" si="1"/>
        <v>0</v>
      </c>
      <c r="CX40" s="26">
        <f t="shared" si="1"/>
        <v>0</v>
      </c>
      <c r="CY40" s="26">
        <f t="shared" si="1"/>
        <v>0</v>
      </c>
      <c r="CZ40" s="26">
        <f t="shared" si="1"/>
        <v>0</v>
      </c>
      <c r="DA40" s="26">
        <f t="shared" si="1"/>
        <v>0</v>
      </c>
      <c r="DB40" s="26">
        <f t="shared" si="1"/>
        <v>0</v>
      </c>
      <c r="DC40" s="26">
        <f t="shared" si="1"/>
        <v>0</v>
      </c>
      <c r="DD40" s="26">
        <f t="shared" si="1"/>
        <v>0</v>
      </c>
      <c r="DE40" s="26">
        <f t="shared" si="1"/>
        <v>0</v>
      </c>
      <c r="DF40" s="26">
        <f t="shared" si="1"/>
        <v>0</v>
      </c>
      <c r="DG40" s="26">
        <f t="shared" si="1"/>
        <v>0</v>
      </c>
      <c r="DH40" s="26">
        <f t="shared" si="1"/>
        <v>0</v>
      </c>
      <c r="DI40" s="26">
        <f t="shared" si="1"/>
        <v>0</v>
      </c>
      <c r="DJ40" s="26">
        <f t="shared" si="1"/>
        <v>0</v>
      </c>
      <c r="DK40" s="26">
        <f t="shared" si="1"/>
        <v>0</v>
      </c>
      <c r="DL40" s="26">
        <f t="shared" si="1"/>
        <v>0</v>
      </c>
      <c r="DM40" s="26">
        <f t="shared" si="1"/>
        <v>0</v>
      </c>
      <c r="DN40" s="26">
        <f t="shared" si="1"/>
        <v>0</v>
      </c>
      <c r="DO40" s="26">
        <f t="shared" si="1"/>
        <v>0</v>
      </c>
    </row>
    <row r="41" spans="1:254" ht="39" customHeight="1" x14ac:dyDescent="0.25">
      <c r="A41" s="43" t="s">
        <v>842</v>
      </c>
      <c r="B41" s="44"/>
      <c r="C41" s="29">
        <f>C40/25%</f>
        <v>0</v>
      </c>
      <c r="D41" s="29">
        <f>D40/25%</f>
        <v>0</v>
      </c>
      <c r="E41" s="29">
        <f t="shared" ref="E41:BP41" si="2">E40/25%</f>
        <v>0</v>
      </c>
      <c r="F41" s="29">
        <f t="shared" si="2"/>
        <v>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29">
        <f t="shared" si="2"/>
        <v>0</v>
      </c>
      <c r="K41" s="29">
        <f t="shared" si="2"/>
        <v>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>
        <f t="shared" si="2"/>
        <v>0</v>
      </c>
      <c r="S41" s="29">
        <f t="shared" si="2"/>
        <v>0</v>
      </c>
      <c r="T41" s="29">
        <f t="shared" si="2"/>
        <v>0</v>
      </c>
      <c r="U41" s="29">
        <f t="shared" si="2"/>
        <v>0</v>
      </c>
      <c r="V41" s="29">
        <f t="shared" si="2"/>
        <v>0</v>
      </c>
      <c r="W41" s="29">
        <f t="shared" si="2"/>
        <v>0</v>
      </c>
      <c r="X41" s="29">
        <f t="shared" si="2"/>
        <v>0</v>
      </c>
      <c r="Y41" s="29">
        <f t="shared" si="2"/>
        <v>0</v>
      </c>
      <c r="Z41" s="29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0</v>
      </c>
      <c r="AI41" s="29">
        <f t="shared" si="2"/>
        <v>0</v>
      </c>
      <c r="AJ41" s="29">
        <f t="shared" si="2"/>
        <v>0</v>
      </c>
      <c r="AK41" s="29">
        <f t="shared" si="2"/>
        <v>0</v>
      </c>
      <c r="AL41" s="29">
        <f t="shared" si="2"/>
        <v>0</v>
      </c>
      <c r="AM41" s="29">
        <f t="shared" si="2"/>
        <v>0</v>
      </c>
      <c r="AN41" s="29">
        <f t="shared" si="2"/>
        <v>0</v>
      </c>
      <c r="AO41" s="29">
        <f t="shared" si="2"/>
        <v>0</v>
      </c>
      <c r="AP41" s="29">
        <f t="shared" si="2"/>
        <v>0</v>
      </c>
      <c r="AQ41" s="29">
        <f t="shared" si="2"/>
        <v>0</v>
      </c>
      <c r="AR41" s="29">
        <f t="shared" si="2"/>
        <v>0</v>
      </c>
      <c r="AS41" s="29">
        <f t="shared" si="2"/>
        <v>0</v>
      </c>
      <c r="AT41" s="29">
        <f t="shared" si="2"/>
        <v>0</v>
      </c>
      <c r="AU41" s="29">
        <f t="shared" si="2"/>
        <v>0</v>
      </c>
      <c r="AV41" s="29">
        <f t="shared" si="2"/>
        <v>0</v>
      </c>
      <c r="AW41" s="29">
        <f t="shared" si="2"/>
        <v>0</v>
      </c>
      <c r="AX41" s="29">
        <f t="shared" si="2"/>
        <v>0</v>
      </c>
      <c r="AY41" s="29">
        <f t="shared" si="2"/>
        <v>0</v>
      </c>
      <c r="AZ41" s="29">
        <f t="shared" si="2"/>
        <v>0</v>
      </c>
      <c r="BA41" s="29">
        <f t="shared" si="2"/>
        <v>0</v>
      </c>
      <c r="BB41" s="29">
        <f t="shared" si="2"/>
        <v>0</v>
      </c>
      <c r="BC41" s="29">
        <f t="shared" si="2"/>
        <v>0</v>
      </c>
      <c r="BD41" s="29">
        <f t="shared" si="2"/>
        <v>0</v>
      </c>
      <c r="BE41" s="29">
        <f t="shared" si="2"/>
        <v>0</v>
      </c>
      <c r="BF41" s="29">
        <f t="shared" si="2"/>
        <v>0</v>
      </c>
      <c r="BG41" s="29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9">
        <f t="shared" si="3"/>
        <v>0</v>
      </c>
      <c r="BX41" s="29">
        <f t="shared" si="3"/>
        <v>0</v>
      </c>
      <c r="BY41" s="29">
        <f t="shared" si="3"/>
        <v>0</v>
      </c>
      <c r="BZ41" s="29">
        <f t="shared" si="3"/>
        <v>0</v>
      </c>
      <c r="CA41" s="29">
        <f t="shared" si="3"/>
        <v>0</v>
      </c>
      <c r="CB41" s="29">
        <f t="shared" si="3"/>
        <v>0</v>
      </c>
      <c r="CC41" s="29">
        <f t="shared" si="3"/>
        <v>0</v>
      </c>
      <c r="CD41" s="29">
        <f t="shared" si="3"/>
        <v>0</v>
      </c>
      <c r="CE41" s="29">
        <f t="shared" si="3"/>
        <v>0</v>
      </c>
      <c r="CF41" s="29">
        <f t="shared" si="3"/>
        <v>0</v>
      </c>
      <c r="CG41" s="29">
        <f t="shared" si="3"/>
        <v>0</v>
      </c>
      <c r="CH41" s="29">
        <f t="shared" si="3"/>
        <v>0</v>
      </c>
      <c r="CI41" s="29">
        <f t="shared" si="3"/>
        <v>0</v>
      </c>
      <c r="CJ41" s="29">
        <f t="shared" si="3"/>
        <v>0</v>
      </c>
      <c r="CK41" s="29">
        <f t="shared" si="3"/>
        <v>0</v>
      </c>
      <c r="CL41" s="29">
        <f t="shared" si="3"/>
        <v>0</v>
      </c>
      <c r="CM41" s="29">
        <f t="shared" si="3"/>
        <v>0</v>
      </c>
      <c r="CN41" s="29">
        <f t="shared" si="3"/>
        <v>0</v>
      </c>
      <c r="CO41" s="29">
        <f t="shared" si="3"/>
        <v>0</v>
      </c>
      <c r="CP41" s="29">
        <f t="shared" si="3"/>
        <v>0</v>
      </c>
      <c r="CQ41" s="29">
        <f t="shared" si="3"/>
        <v>0</v>
      </c>
      <c r="CR41" s="29">
        <f t="shared" si="3"/>
        <v>0</v>
      </c>
      <c r="CS41" s="29">
        <f t="shared" si="3"/>
        <v>0</v>
      </c>
      <c r="CT41" s="29">
        <f t="shared" si="3"/>
        <v>0</v>
      </c>
      <c r="CU41" s="29">
        <f t="shared" si="3"/>
        <v>0</v>
      </c>
      <c r="CV41" s="29">
        <f t="shared" si="3"/>
        <v>0</v>
      </c>
      <c r="CW41" s="29">
        <f t="shared" si="3"/>
        <v>0</v>
      </c>
      <c r="CX41" s="29">
        <f t="shared" si="3"/>
        <v>0</v>
      </c>
      <c r="CY41" s="29">
        <f t="shared" si="3"/>
        <v>0</v>
      </c>
      <c r="CZ41" s="29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254" x14ac:dyDescent="0.25">
      <c r="B42" s="11"/>
      <c r="C42" s="12"/>
      <c r="T42" s="11"/>
    </row>
    <row r="43" spans="1:254" x14ac:dyDescent="0.25">
      <c r="B43" t="s">
        <v>813</v>
      </c>
      <c r="T43" s="11"/>
    </row>
    <row r="44" spans="1:254" x14ac:dyDescent="0.25">
      <c r="B44" t="s">
        <v>814</v>
      </c>
      <c r="C44" t="s">
        <v>817</v>
      </c>
      <c r="D44" s="34">
        <f>(C41+F41+I41+L41+O41+R41+U41)/7</f>
        <v>0</v>
      </c>
      <c r="E44">
        <f>D44/100*25</f>
        <v>0</v>
      </c>
      <c r="T44" s="11"/>
    </row>
    <row r="45" spans="1:254" x14ac:dyDescent="0.25">
      <c r="B45" t="s">
        <v>815</v>
      </c>
      <c r="C45" t="s">
        <v>817</v>
      </c>
      <c r="D45" s="34">
        <f>(D41+G41+J41+M41+P41+S41+V41)/7</f>
        <v>0</v>
      </c>
      <c r="E45">
        <f t="shared" ref="E45:E46" si="4">D45/100*25</f>
        <v>0</v>
      </c>
      <c r="T45" s="11"/>
    </row>
    <row r="46" spans="1:254" x14ac:dyDescent="0.25">
      <c r="B46" t="s">
        <v>816</v>
      </c>
      <c r="C46" t="s">
        <v>817</v>
      </c>
      <c r="D46" s="34">
        <f>(E41+H41+K41+N41+Q41+T41+W41)/7</f>
        <v>0</v>
      </c>
      <c r="E46">
        <f t="shared" si="4"/>
        <v>0</v>
      </c>
      <c r="T46" s="11"/>
    </row>
    <row r="47" spans="1:254" x14ac:dyDescent="0.25">
      <c r="D47" s="27">
        <f>SUM(D44:D46)</f>
        <v>0</v>
      </c>
      <c r="E47" s="28">
        <f>SUM(E44:E46)</f>
        <v>0</v>
      </c>
    </row>
    <row r="48" spans="1:254" x14ac:dyDescent="0.25">
      <c r="B48" t="s">
        <v>814</v>
      </c>
      <c r="C48" t="s">
        <v>818</v>
      </c>
      <c r="D48" s="34">
        <f>(X41+AA41+AD41+AG41+AJ41+AM41+AP41+AS41+AV41+AY41+BB41+BE41)/12</f>
        <v>0</v>
      </c>
      <c r="E48" s="18">
        <f t="shared" ref="E48:E62" si="5">D48/100*25</f>
        <v>0</v>
      </c>
    </row>
    <row r="49" spans="2:5" x14ac:dyDescent="0.25">
      <c r="B49" t="s">
        <v>815</v>
      </c>
      <c r="C49" t="s">
        <v>818</v>
      </c>
      <c r="D49" s="34">
        <f>(Y41+AB41+AE41+AH41+AK41+AN41+AQ41+AT41+AW41+AZ41+BC41+BC41+BF41)/12</f>
        <v>0</v>
      </c>
      <c r="E49" s="18">
        <f t="shared" si="5"/>
        <v>0</v>
      </c>
    </row>
    <row r="50" spans="2:5" x14ac:dyDescent="0.25">
      <c r="B50" t="s">
        <v>816</v>
      </c>
      <c r="C50" t="s">
        <v>818</v>
      </c>
      <c r="D50" s="34">
        <f>(Z41+AC41+AF41+AI41+AL41+AO41+AR41+AU41+AX41+BA41+BD41+BG41)/12</f>
        <v>0</v>
      </c>
      <c r="E50" s="18">
        <f t="shared" si="5"/>
        <v>0</v>
      </c>
    </row>
    <row r="51" spans="2:5" x14ac:dyDescent="0.25">
      <c r="D51" s="27">
        <f>SUM(D48:D50)</f>
        <v>0</v>
      </c>
      <c r="E51" s="27">
        <f>SUM(E48:E50)</f>
        <v>0</v>
      </c>
    </row>
    <row r="52" spans="2:5" x14ac:dyDescent="0.25">
      <c r="B52" t="s">
        <v>814</v>
      </c>
      <c r="C52" t="s">
        <v>819</v>
      </c>
      <c r="D52" s="34">
        <f>(BH41+BK41+BN41+BQ41+BT41)/5</f>
        <v>0</v>
      </c>
      <c r="E52">
        <f t="shared" si="5"/>
        <v>0</v>
      </c>
    </row>
    <row r="53" spans="2:5" x14ac:dyDescent="0.25">
      <c r="B53" t="s">
        <v>815</v>
      </c>
      <c r="C53" t="s">
        <v>819</v>
      </c>
      <c r="D53" s="34">
        <f>(BI41+BL41+BO41+BR41+BU41)/5</f>
        <v>0</v>
      </c>
      <c r="E53">
        <f t="shared" si="5"/>
        <v>0</v>
      </c>
    </row>
    <row r="54" spans="2:5" x14ac:dyDescent="0.25">
      <c r="B54" t="s">
        <v>816</v>
      </c>
      <c r="C54" t="s">
        <v>819</v>
      </c>
      <c r="D54" s="34">
        <f>(BJ41+BM41+BP41+BS41+BV41)/5</f>
        <v>0</v>
      </c>
      <c r="E54">
        <f t="shared" si="5"/>
        <v>0</v>
      </c>
    </row>
    <row r="55" spans="2:5" x14ac:dyDescent="0.25">
      <c r="D55" s="27">
        <f>SUM(D52:D54)</f>
        <v>0</v>
      </c>
      <c r="E55" s="28">
        <f>SUM(E52:E54)</f>
        <v>0</v>
      </c>
    </row>
    <row r="56" spans="2:5" x14ac:dyDescent="0.25">
      <c r="B56" t="s">
        <v>814</v>
      </c>
      <c r="C56" t="s">
        <v>820</v>
      </c>
      <c r="D56" s="34">
        <f>(BW41+BZ41+CC41+CF41+CI41+CL41+CO41+CR41+CU41+CX41)/10</f>
        <v>0</v>
      </c>
      <c r="E56">
        <f t="shared" si="5"/>
        <v>0</v>
      </c>
    </row>
    <row r="57" spans="2:5" x14ac:dyDescent="0.25">
      <c r="B57" t="s">
        <v>815</v>
      </c>
      <c r="C57" t="s">
        <v>820</v>
      </c>
      <c r="D57" s="34">
        <f>(BX41+CA41+CD41+CG41+CJ41+CM41+CP41+CS41+CV41+CY41)/10</f>
        <v>0</v>
      </c>
      <c r="E57">
        <f t="shared" si="5"/>
        <v>0</v>
      </c>
    </row>
    <row r="58" spans="2:5" x14ac:dyDescent="0.25">
      <c r="B58" t="s">
        <v>816</v>
      </c>
      <c r="C58" t="s">
        <v>820</v>
      </c>
      <c r="D58" s="34">
        <f>(BY41+CB41+CE41+CH41+CK41+CN41+CQ41+CT41+CW41+CZ41)/10</f>
        <v>0</v>
      </c>
      <c r="E58">
        <f t="shared" si="5"/>
        <v>0</v>
      </c>
    </row>
    <row r="59" spans="2:5" x14ac:dyDescent="0.25">
      <c r="D59" s="28">
        <f>SUM(D56:D58)</f>
        <v>0</v>
      </c>
      <c r="E59" s="28">
        <f>SUM(E56:E58)</f>
        <v>0</v>
      </c>
    </row>
    <row r="60" spans="2:5" x14ac:dyDescent="0.25">
      <c r="B60" t="s">
        <v>814</v>
      </c>
      <c r="C60" t="s">
        <v>821</v>
      </c>
      <c r="D60" s="34">
        <f>(DA41+DD41+DG41+DJ41+DM41)/5</f>
        <v>0</v>
      </c>
      <c r="E60">
        <f t="shared" si="5"/>
        <v>0</v>
      </c>
    </row>
    <row r="61" spans="2:5" x14ac:dyDescent="0.25">
      <c r="B61" t="s">
        <v>815</v>
      </c>
      <c r="C61" t="s">
        <v>821</v>
      </c>
      <c r="D61" s="34">
        <f>(DB41+DE41+DH41+DK41+DN41)/5</f>
        <v>0</v>
      </c>
      <c r="E61">
        <f t="shared" si="5"/>
        <v>0</v>
      </c>
    </row>
    <row r="62" spans="2:5" x14ac:dyDescent="0.25">
      <c r="B62" t="s">
        <v>816</v>
      </c>
      <c r="C62" t="s">
        <v>821</v>
      </c>
      <c r="D62" s="34">
        <f>(DC41+DF41+DI41+DL41+DO41)/5</f>
        <v>0</v>
      </c>
      <c r="E62">
        <f t="shared" si="5"/>
        <v>0</v>
      </c>
    </row>
    <row r="63" spans="2:5" x14ac:dyDescent="0.25">
      <c r="D63" s="28">
        <f>SUM(D60:D62)</f>
        <v>0</v>
      </c>
      <c r="E63" s="28">
        <f>SUM(E60:E62)</f>
        <v>0</v>
      </c>
    </row>
  </sheetData>
  <mergeCells count="110"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39" workbookViewId="0">
      <selection activeCell="D60" sqref="D60:D62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35" t="s">
        <v>838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7"/>
      <c r="P2" s="7"/>
      <c r="Q2" s="7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45" t="s">
        <v>0</v>
      </c>
      <c r="B5" s="45" t="s">
        <v>1</v>
      </c>
      <c r="C5" s="46" t="s">
        <v>57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7" t="s">
        <v>2</v>
      </c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39" t="s">
        <v>88</v>
      </c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 t="s">
        <v>115</v>
      </c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7" t="s">
        <v>138</v>
      </c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</row>
    <row r="6" spans="1:254" ht="15.75" customHeight="1" x14ac:dyDescent="0.25">
      <c r="A6" s="45"/>
      <c r="B6" s="45"/>
      <c r="C6" s="40" t="s">
        <v>58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 t="s">
        <v>56</v>
      </c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 t="s">
        <v>3</v>
      </c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51" t="s">
        <v>89</v>
      </c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40" t="s">
        <v>159</v>
      </c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 t="s">
        <v>116</v>
      </c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50" t="s">
        <v>174</v>
      </c>
      <c r="BX6" s="50"/>
      <c r="BY6" s="50"/>
      <c r="BZ6" s="50"/>
      <c r="CA6" s="50"/>
      <c r="CB6" s="50"/>
      <c r="CC6" s="50"/>
      <c r="CD6" s="50"/>
      <c r="CE6" s="50"/>
      <c r="CF6" s="50"/>
      <c r="CG6" s="50"/>
      <c r="CH6" s="50"/>
      <c r="CI6" s="50" t="s">
        <v>186</v>
      </c>
      <c r="CJ6" s="50"/>
      <c r="CK6" s="50"/>
      <c r="CL6" s="50"/>
      <c r="CM6" s="50"/>
      <c r="CN6" s="50"/>
      <c r="CO6" s="50"/>
      <c r="CP6" s="50"/>
      <c r="CQ6" s="50"/>
      <c r="CR6" s="50"/>
      <c r="CS6" s="50"/>
      <c r="CT6" s="50"/>
      <c r="CU6" s="50" t="s">
        <v>117</v>
      </c>
      <c r="CV6" s="50"/>
      <c r="CW6" s="50"/>
      <c r="CX6" s="50"/>
      <c r="CY6" s="50"/>
      <c r="CZ6" s="50"/>
      <c r="DA6" s="50"/>
      <c r="DB6" s="50"/>
      <c r="DC6" s="50"/>
      <c r="DD6" s="50"/>
      <c r="DE6" s="50"/>
      <c r="DF6" s="50"/>
      <c r="DG6" s="38" t="s">
        <v>139</v>
      </c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</row>
    <row r="7" spans="1:254" ht="0.75" customHeight="1" x14ac:dyDescent="0.25">
      <c r="A7" s="45"/>
      <c r="B7" s="45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45"/>
      <c r="B8" s="45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45"/>
      <c r="B9" s="45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45"/>
      <c r="B10" s="45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45"/>
      <c r="B11" s="45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45"/>
      <c r="B12" s="45"/>
      <c r="C12" s="40" t="s">
        <v>155</v>
      </c>
      <c r="D12" s="40" t="s">
        <v>5</v>
      </c>
      <c r="E12" s="40" t="s">
        <v>6</v>
      </c>
      <c r="F12" s="40" t="s">
        <v>156</v>
      </c>
      <c r="G12" s="40" t="s">
        <v>7</v>
      </c>
      <c r="H12" s="40" t="s">
        <v>8</v>
      </c>
      <c r="I12" s="40" t="s">
        <v>157</v>
      </c>
      <c r="J12" s="40" t="s">
        <v>9</v>
      </c>
      <c r="K12" s="40" t="s">
        <v>10</v>
      </c>
      <c r="L12" s="40" t="s">
        <v>158</v>
      </c>
      <c r="M12" s="40" t="s">
        <v>9</v>
      </c>
      <c r="N12" s="40" t="s">
        <v>10</v>
      </c>
      <c r="O12" s="40" t="s">
        <v>172</v>
      </c>
      <c r="P12" s="40"/>
      <c r="Q12" s="40"/>
      <c r="R12" s="40" t="s">
        <v>5</v>
      </c>
      <c r="S12" s="40"/>
      <c r="T12" s="40"/>
      <c r="U12" s="40" t="s">
        <v>173</v>
      </c>
      <c r="V12" s="40"/>
      <c r="W12" s="40"/>
      <c r="X12" s="40" t="s">
        <v>12</v>
      </c>
      <c r="Y12" s="40"/>
      <c r="Z12" s="40"/>
      <c r="AA12" s="40" t="s">
        <v>7</v>
      </c>
      <c r="AB12" s="40"/>
      <c r="AC12" s="40"/>
      <c r="AD12" s="40" t="s">
        <v>8</v>
      </c>
      <c r="AE12" s="40"/>
      <c r="AF12" s="40"/>
      <c r="AG12" s="38" t="s">
        <v>14</v>
      </c>
      <c r="AH12" s="38"/>
      <c r="AI12" s="38"/>
      <c r="AJ12" s="40" t="s">
        <v>9</v>
      </c>
      <c r="AK12" s="40"/>
      <c r="AL12" s="40"/>
      <c r="AM12" s="38" t="s">
        <v>168</v>
      </c>
      <c r="AN12" s="38"/>
      <c r="AO12" s="38"/>
      <c r="AP12" s="38" t="s">
        <v>169</v>
      </c>
      <c r="AQ12" s="38"/>
      <c r="AR12" s="38"/>
      <c r="AS12" s="38" t="s">
        <v>170</v>
      </c>
      <c r="AT12" s="38"/>
      <c r="AU12" s="38"/>
      <c r="AV12" s="38" t="s">
        <v>171</v>
      </c>
      <c r="AW12" s="38"/>
      <c r="AX12" s="38"/>
      <c r="AY12" s="38" t="s">
        <v>160</v>
      </c>
      <c r="AZ12" s="38"/>
      <c r="BA12" s="38"/>
      <c r="BB12" s="38" t="s">
        <v>161</v>
      </c>
      <c r="BC12" s="38"/>
      <c r="BD12" s="38"/>
      <c r="BE12" s="38" t="s">
        <v>162</v>
      </c>
      <c r="BF12" s="38"/>
      <c r="BG12" s="38"/>
      <c r="BH12" s="38" t="s">
        <v>163</v>
      </c>
      <c r="BI12" s="38"/>
      <c r="BJ12" s="38"/>
      <c r="BK12" s="38" t="s">
        <v>164</v>
      </c>
      <c r="BL12" s="38"/>
      <c r="BM12" s="38"/>
      <c r="BN12" s="38" t="s">
        <v>165</v>
      </c>
      <c r="BO12" s="38"/>
      <c r="BP12" s="38"/>
      <c r="BQ12" s="38" t="s">
        <v>166</v>
      </c>
      <c r="BR12" s="38"/>
      <c r="BS12" s="38"/>
      <c r="BT12" s="38" t="s">
        <v>167</v>
      </c>
      <c r="BU12" s="38"/>
      <c r="BV12" s="38"/>
      <c r="BW12" s="38" t="s">
        <v>179</v>
      </c>
      <c r="BX12" s="38"/>
      <c r="BY12" s="38"/>
      <c r="BZ12" s="38" t="s">
        <v>180</v>
      </c>
      <c r="CA12" s="38"/>
      <c r="CB12" s="38"/>
      <c r="CC12" s="38" t="s">
        <v>181</v>
      </c>
      <c r="CD12" s="38"/>
      <c r="CE12" s="38"/>
      <c r="CF12" s="38" t="s">
        <v>182</v>
      </c>
      <c r="CG12" s="38"/>
      <c r="CH12" s="38"/>
      <c r="CI12" s="38" t="s">
        <v>183</v>
      </c>
      <c r="CJ12" s="38"/>
      <c r="CK12" s="38"/>
      <c r="CL12" s="38" t="s">
        <v>184</v>
      </c>
      <c r="CM12" s="38"/>
      <c r="CN12" s="38"/>
      <c r="CO12" s="38" t="s">
        <v>185</v>
      </c>
      <c r="CP12" s="38"/>
      <c r="CQ12" s="38"/>
      <c r="CR12" s="38" t="s">
        <v>175</v>
      </c>
      <c r="CS12" s="38"/>
      <c r="CT12" s="38"/>
      <c r="CU12" s="38" t="s">
        <v>176</v>
      </c>
      <c r="CV12" s="38"/>
      <c r="CW12" s="38"/>
      <c r="CX12" s="38" t="s">
        <v>177</v>
      </c>
      <c r="CY12" s="38"/>
      <c r="CZ12" s="38"/>
      <c r="DA12" s="38" t="s">
        <v>178</v>
      </c>
      <c r="DB12" s="38"/>
      <c r="DC12" s="38"/>
      <c r="DD12" s="38" t="s">
        <v>187</v>
      </c>
      <c r="DE12" s="38"/>
      <c r="DF12" s="38"/>
      <c r="DG12" s="38" t="s">
        <v>188</v>
      </c>
      <c r="DH12" s="38"/>
      <c r="DI12" s="38"/>
      <c r="DJ12" s="38" t="s">
        <v>189</v>
      </c>
      <c r="DK12" s="38"/>
      <c r="DL12" s="38"/>
      <c r="DM12" s="38" t="s">
        <v>190</v>
      </c>
      <c r="DN12" s="38"/>
      <c r="DO12" s="38"/>
      <c r="DP12" s="38" t="s">
        <v>191</v>
      </c>
      <c r="DQ12" s="38"/>
      <c r="DR12" s="38"/>
    </row>
    <row r="13" spans="1:254" ht="59.25" customHeight="1" x14ac:dyDescent="0.25">
      <c r="A13" s="45"/>
      <c r="B13" s="45"/>
      <c r="C13" s="36" t="s">
        <v>907</v>
      </c>
      <c r="D13" s="36"/>
      <c r="E13" s="36"/>
      <c r="F13" s="36" t="s">
        <v>911</v>
      </c>
      <c r="G13" s="36"/>
      <c r="H13" s="36"/>
      <c r="I13" s="36" t="s">
        <v>912</v>
      </c>
      <c r="J13" s="36"/>
      <c r="K13" s="36"/>
      <c r="L13" s="36" t="s">
        <v>913</v>
      </c>
      <c r="M13" s="36"/>
      <c r="N13" s="36"/>
      <c r="O13" s="36" t="s">
        <v>202</v>
      </c>
      <c r="P13" s="36"/>
      <c r="Q13" s="36"/>
      <c r="R13" s="36" t="s">
        <v>204</v>
      </c>
      <c r="S13" s="36"/>
      <c r="T13" s="36"/>
      <c r="U13" s="36" t="s">
        <v>915</v>
      </c>
      <c r="V13" s="36"/>
      <c r="W13" s="36"/>
      <c r="X13" s="36" t="s">
        <v>916</v>
      </c>
      <c r="Y13" s="36"/>
      <c r="Z13" s="36"/>
      <c r="AA13" s="36" t="s">
        <v>917</v>
      </c>
      <c r="AB13" s="36"/>
      <c r="AC13" s="36"/>
      <c r="AD13" s="36" t="s">
        <v>919</v>
      </c>
      <c r="AE13" s="36"/>
      <c r="AF13" s="36"/>
      <c r="AG13" s="36" t="s">
        <v>921</v>
      </c>
      <c r="AH13" s="36"/>
      <c r="AI13" s="36"/>
      <c r="AJ13" s="36" t="s">
        <v>1327</v>
      </c>
      <c r="AK13" s="36"/>
      <c r="AL13" s="36"/>
      <c r="AM13" s="36" t="s">
        <v>926</v>
      </c>
      <c r="AN13" s="36"/>
      <c r="AO13" s="36"/>
      <c r="AP13" s="36" t="s">
        <v>927</v>
      </c>
      <c r="AQ13" s="36"/>
      <c r="AR13" s="36"/>
      <c r="AS13" s="36" t="s">
        <v>928</v>
      </c>
      <c r="AT13" s="36"/>
      <c r="AU13" s="36"/>
      <c r="AV13" s="36" t="s">
        <v>929</v>
      </c>
      <c r="AW13" s="36"/>
      <c r="AX13" s="36"/>
      <c r="AY13" s="36" t="s">
        <v>931</v>
      </c>
      <c r="AZ13" s="36"/>
      <c r="BA13" s="36"/>
      <c r="BB13" s="36" t="s">
        <v>932</v>
      </c>
      <c r="BC13" s="36"/>
      <c r="BD13" s="36"/>
      <c r="BE13" s="36" t="s">
        <v>933</v>
      </c>
      <c r="BF13" s="36"/>
      <c r="BG13" s="36"/>
      <c r="BH13" s="36" t="s">
        <v>934</v>
      </c>
      <c r="BI13" s="36"/>
      <c r="BJ13" s="36"/>
      <c r="BK13" s="36" t="s">
        <v>935</v>
      </c>
      <c r="BL13" s="36"/>
      <c r="BM13" s="36"/>
      <c r="BN13" s="36" t="s">
        <v>937</v>
      </c>
      <c r="BO13" s="36"/>
      <c r="BP13" s="36"/>
      <c r="BQ13" s="36" t="s">
        <v>938</v>
      </c>
      <c r="BR13" s="36"/>
      <c r="BS13" s="36"/>
      <c r="BT13" s="36" t="s">
        <v>940</v>
      </c>
      <c r="BU13" s="36"/>
      <c r="BV13" s="36"/>
      <c r="BW13" s="36" t="s">
        <v>942</v>
      </c>
      <c r="BX13" s="36"/>
      <c r="BY13" s="36"/>
      <c r="BZ13" s="36" t="s">
        <v>943</v>
      </c>
      <c r="CA13" s="36"/>
      <c r="CB13" s="36"/>
      <c r="CC13" s="36" t="s">
        <v>947</v>
      </c>
      <c r="CD13" s="36"/>
      <c r="CE13" s="36"/>
      <c r="CF13" s="36" t="s">
        <v>950</v>
      </c>
      <c r="CG13" s="36"/>
      <c r="CH13" s="36"/>
      <c r="CI13" s="36" t="s">
        <v>951</v>
      </c>
      <c r="CJ13" s="36"/>
      <c r="CK13" s="36"/>
      <c r="CL13" s="36" t="s">
        <v>952</v>
      </c>
      <c r="CM13" s="36"/>
      <c r="CN13" s="36"/>
      <c r="CO13" s="36" t="s">
        <v>953</v>
      </c>
      <c r="CP13" s="36"/>
      <c r="CQ13" s="36"/>
      <c r="CR13" s="36" t="s">
        <v>955</v>
      </c>
      <c r="CS13" s="36"/>
      <c r="CT13" s="36"/>
      <c r="CU13" s="36" t="s">
        <v>956</v>
      </c>
      <c r="CV13" s="36"/>
      <c r="CW13" s="36"/>
      <c r="CX13" s="36" t="s">
        <v>957</v>
      </c>
      <c r="CY13" s="36"/>
      <c r="CZ13" s="36"/>
      <c r="DA13" s="36" t="s">
        <v>958</v>
      </c>
      <c r="DB13" s="36"/>
      <c r="DC13" s="36"/>
      <c r="DD13" s="36" t="s">
        <v>959</v>
      </c>
      <c r="DE13" s="36"/>
      <c r="DF13" s="36"/>
      <c r="DG13" s="36" t="s">
        <v>960</v>
      </c>
      <c r="DH13" s="36"/>
      <c r="DI13" s="36"/>
      <c r="DJ13" s="36" t="s">
        <v>962</v>
      </c>
      <c r="DK13" s="36"/>
      <c r="DL13" s="36"/>
      <c r="DM13" s="36" t="s">
        <v>963</v>
      </c>
      <c r="DN13" s="36"/>
      <c r="DO13" s="36"/>
      <c r="DP13" s="36" t="s">
        <v>964</v>
      </c>
      <c r="DQ13" s="36"/>
      <c r="DR13" s="36"/>
    </row>
    <row r="14" spans="1:254" ht="120" x14ac:dyDescent="0.25">
      <c r="A14" s="45"/>
      <c r="B14" s="45"/>
      <c r="C14" s="21" t="s">
        <v>908</v>
      </c>
      <c r="D14" s="21" t="s">
        <v>909</v>
      </c>
      <c r="E14" s="21" t="s">
        <v>910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914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918</v>
      </c>
      <c r="AC14" s="21" t="s">
        <v>914</v>
      </c>
      <c r="AD14" s="21" t="s">
        <v>218</v>
      </c>
      <c r="AE14" s="21" t="s">
        <v>427</v>
      </c>
      <c r="AF14" s="21" t="s">
        <v>920</v>
      </c>
      <c r="AG14" s="21" t="s">
        <v>922</v>
      </c>
      <c r="AH14" s="21" t="s">
        <v>923</v>
      </c>
      <c r="AI14" s="21" t="s">
        <v>924</v>
      </c>
      <c r="AJ14" s="21" t="s">
        <v>216</v>
      </c>
      <c r="AK14" s="21" t="s">
        <v>925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930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848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936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939</v>
      </c>
      <c r="BR14" s="21" t="s">
        <v>848</v>
      </c>
      <c r="BS14" s="21" t="s">
        <v>219</v>
      </c>
      <c r="BT14" s="21" t="s">
        <v>941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944</v>
      </c>
      <c r="CA14" s="21" t="s">
        <v>945</v>
      </c>
      <c r="CB14" s="21" t="s">
        <v>946</v>
      </c>
      <c r="CC14" s="21" t="s">
        <v>948</v>
      </c>
      <c r="CD14" s="21" t="s">
        <v>949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954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961</v>
      </c>
      <c r="DH14" s="21" t="s">
        <v>1328</v>
      </c>
      <c r="DI14" s="21" t="s">
        <v>1329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75" x14ac:dyDescent="0.25">
      <c r="A15" s="23">
        <v>1</v>
      </c>
      <c r="B15" s="1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5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5">
      <c r="A22" s="3">
        <v>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5">
      <c r="A24" s="3">
        <v>10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5">
      <c r="A37" s="3">
        <v>23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3">
        <v>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5">
      <c r="A40" s="41" t="s">
        <v>278</v>
      </c>
      <c r="B40" s="42"/>
      <c r="C40" s="26">
        <f>SUM(C15:C39)</f>
        <v>0</v>
      </c>
      <c r="D40" s="26">
        <f t="shared" ref="D40:V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ref="W40:AX40" si="1">SUM(W15:W39)</f>
        <v>0</v>
      </c>
      <c r="X40" s="26">
        <f t="shared" si="1"/>
        <v>0</v>
      </c>
      <c r="Y40" s="26">
        <f t="shared" si="1"/>
        <v>0</v>
      </c>
      <c r="Z40" s="26">
        <f t="shared" si="1"/>
        <v>0</v>
      </c>
      <c r="AA40" s="26">
        <f t="shared" si="1"/>
        <v>0</v>
      </c>
      <c r="AB40" s="26">
        <f t="shared" si="1"/>
        <v>0</v>
      </c>
      <c r="AC40" s="26">
        <f t="shared" si="1"/>
        <v>0</v>
      </c>
      <c r="AD40" s="26">
        <f t="shared" si="1"/>
        <v>0</v>
      </c>
      <c r="AE40" s="26">
        <f t="shared" si="1"/>
        <v>0</v>
      </c>
      <c r="AF40" s="26">
        <f t="shared" si="1"/>
        <v>0</v>
      </c>
      <c r="AG40" s="26">
        <f t="shared" si="1"/>
        <v>0</v>
      </c>
      <c r="AH40" s="26">
        <f t="shared" si="1"/>
        <v>0</v>
      </c>
      <c r="AI40" s="26">
        <f t="shared" si="1"/>
        <v>0</v>
      </c>
      <c r="AJ40" s="26">
        <f t="shared" si="1"/>
        <v>0</v>
      </c>
      <c r="AK40" s="26">
        <f t="shared" si="1"/>
        <v>0</v>
      </c>
      <c r="AL40" s="26">
        <f t="shared" si="1"/>
        <v>0</v>
      </c>
      <c r="AM40" s="26">
        <f t="shared" si="1"/>
        <v>0</v>
      </c>
      <c r="AN40" s="26">
        <f t="shared" si="1"/>
        <v>0</v>
      </c>
      <c r="AO40" s="26">
        <f t="shared" si="1"/>
        <v>0</v>
      </c>
      <c r="AP40" s="26">
        <f t="shared" si="1"/>
        <v>0</v>
      </c>
      <c r="AQ40" s="26">
        <f t="shared" si="1"/>
        <v>0</v>
      </c>
      <c r="AR40" s="26">
        <f t="shared" si="1"/>
        <v>0</v>
      </c>
      <c r="AS40" s="26">
        <f t="shared" si="1"/>
        <v>0</v>
      </c>
      <c r="AT40" s="26">
        <f t="shared" si="1"/>
        <v>0</v>
      </c>
      <c r="AU40" s="26">
        <f t="shared" si="1"/>
        <v>0</v>
      </c>
      <c r="AV40" s="26">
        <f t="shared" si="1"/>
        <v>0</v>
      </c>
      <c r="AW40" s="26">
        <f t="shared" si="1"/>
        <v>0</v>
      </c>
      <c r="AX40" s="26">
        <f t="shared" si="1"/>
        <v>0</v>
      </c>
      <c r="AY40" s="26">
        <f t="shared" ref="AY40:CU40" si="2">SUM(AY15:AY39)</f>
        <v>0</v>
      </c>
      <c r="AZ40" s="26">
        <f t="shared" si="2"/>
        <v>0</v>
      </c>
      <c r="BA40" s="26">
        <f t="shared" si="2"/>
        <v>0</v>
      </c>
      <c r="BB40" s="26">
        <f t="shared" si="2"/>
        <v>0</v>
      </c>
      <c r="BC40" s="26">
        <f t="shared" si="2"/>
        <v>0</v>
      </c>
      <c r="BD40" s="26">
        <f t="shared" si="2"/>
        <v>0</v>
      </c>
      <c r="BE40" s="26">
        <f t="shared" si="2"/>
        <v>0</v>
      </c>
      <c r="BF40" s="26">
        <f t="shared" si="2"/>
        <v>0</v>
      </c>
      <c r="BG40" s="26">
        <f t="shared" si="2"/>
        <v>0</v>
      </c>
      <c r="BH40" s="26">
        <f t="shared" si="2"/>
        <v>0</v>
      </c>
      <c r="BI40" s="26">
        <f t="shared" si="2"/>
        <v>0</v>
      </c>
      <c r="BJ40" s="26">
        <f t="shared" si="2"/>
        <v>0</v>
      </c>
      <c r="BK40" s="26">
        <f t="shared" si="2"/>
        <v>0</v>
      </c>
      <c r="BL40" s="26">
        <f t="shared" si="2"/>
        <v>0</v>
      </c>
      <c r="BM40" s="26">
        <f t="shared" si="2"/>
        <v>0</v>
      </c>
      <c r="BN40" s="26">
        <f t="shared" si="2"/>
        <v>0</v>
      </c>
      <c r="BO40" s="26">
        <f t="shared" si="2"/>
        <v>0</v>
      </c>
      <c r="BP40" s="26">
        <f t="shared" si="2"/>
        <v>0</v>
      </c>
      <c r="BQ40" s="26">
        <f t="shared" si="2"/>
        <v>0</v>
      </c>
      <c r="BR40" s="26">
        <f t="shared" si="2"/>
        <v>0</v>
      </c>
      <c r="BS40" s="26">
        <f t="shared" si="2"/>
        <v>0</v>
      </c>
      <c r="BT40" s="26">
        <f t="shared" si="2"/>
        <v>0</v>
      </c>
      <c r="BU40" s="26">
        <f t="shared" si="2"/>
        <v>0</v>
      </c>
      <c r="BV40" s="26">
        <f t="shared" si="2"/>
        <v>0</v>
      </c>
      <c r="BW40" s="26">
        <f t="shared" si="2"/>
        <v>0</v>
      </c>
      <c r="BX40" s="26">
        <f t="shared" si="2"/>
        <v>0</v>
      </c>
      <c r="BY40" s="26">
        <f t="shared" si="2"/>
        <v>0</v>
      </c>
      <c r="BZ40" s="26">
        <f t="shared" si="2"/>
        <v>0</v>
      </c>
      <c r="CA40" s="26">
        <f t="shared" si="2"/>
        <v>0</v>
      </c>
      <c r="CB40" s="26">
        <f t="shared" si="2"/>
        <v>0</v>
      </c>
      <c r="CC40" s="26">
        <f t="shared" si="2"/>
        <v>0</v>
      </c>
      <c r="CD40" s="26">
        <f t="shared" si="2"/>
        <v>0</v>
      </c>
      <c r="CE40" s="26">
        <f t="shared" si="2"/>
        <v>0</v>
      </c>
      <c r="CF40" s="26">
        <f t="shared" si="2"/>
        <v>0</v>
      </c>
      <c r="CG40" s="26">
        <f t="shared" si="2"/>
        <v>0</v>
      </c>
      <c r="CH40" s="26">
        <f t="shared" si="2"/>
        <v>0</v>
      </c>
      <c r="CI40" s="26">
        <f t="shared" si="2"/>
        <v>0</v>
      </c>
      <c r="CJ40" s="26">
        <f t="shared" si="2"/>
        <v>0</v>
      </c>
      <c r="CK40" s="26">
        <f t="shared" si="2"/>
        <v>0</v>
      </c>
      <c r="CL40" s="26">
        <f t="shared" si="2"/>
        <v>0</v>
      </c>
      <c r="CM40" s="26">
        <f t="shared" si="2"/>
        <v>0</v>
      </c>
      <c r="CN40" s="26">
        <f t="shared" si="2"/>
        <v>0</v>
      </c>
      <c r="CO40" s="26">
        <f t="shared" si="2"/>
        <v>0</v>
      </c>
      <c r="CP40" s="26">
        <f t="shared" si="2"/>
        <v>0</v>
      </c>
      <c r="CQ40" s="26">
        <f t="shared" si="2"/>
        <v>0</v>
      </c>
      <c r="CR40" s="26">
        <f t="shared" si="2"/>
        <v>0</v>
      </c>
      <c r="CS40" s="26">
        <f t="shared" si="2"/>
        <v>0</v>
      </c>
      <c r="CT40" s="26">
        <f t="shared" si="2"/>
        <v>0</v>
      </c>
      <c r="CU40" s="26">
        <f t="shared" si="2"/>
        <v>0</v>
      </c>
      <c r="CV40" s="26">
        <f t="shared" ref="CV40:DH40" si="3">SUM(CV15:CV39)</f>
        <v>0</v>
      </c>
      <c r="CW40" s="26">
        <f t="shared" si="3"/>
        <v>0</v>
      </c>
      <c r="CX40" s="26">
        <f t="shared" si="3"/>
        <v>0</v>
      </c>
      <c r="CY40" s="26">
        <f t="shared" si="3"/>
        <v>0</v>
      </c>
      <c r="CZ40" s="26">
        <f t="shared" si="3"/>
        <v>0</v>
      </c>
      <c r="DA40" s="26">
        <f t="shared" si="3"/>
        <v>0</v>
      </c>
      <c r="DB40" s="26">
        <f t="shared" si="3"/>
        <v>0</v>
      </c>
      <c r="DC40" s="26">
        <f t="shared" si="3"/>
        <v>0</v>
      </c>
      <c r="DD40" s="26">
        <f t="shared" si="3"/>
        <v>0</v>
      </c>
      <c r="DE40" s="26">
        <f t="shared" si="3"/>
        <v>0</v>
      </c>
      <c r="DF40" s="26">
        <f t="shared" si="3"/>
        <v>0</v>
      </c>
      <c r="DG40" s="26">
        <f t="shared" si="3"/>
        <v>0</v>
      </c>
      <c r="DH40" s="26">
        <f t="shared" si="3"/>
        <v>0</v>
      </c>
      <c r="DI40" s="26">
        <f t="shared" ref="DI40:DR40" si="4">SUM(DI15:DI39)</f>
        <v>0</v>
      </c>
      <c r="DJ40" s="26">
        <f t="shared" si="4"/>
        <v>0</v>
      </c>
      <c r="DK40" s="26">
        <f t="shared" si="4"/>
        <v>0</v>
      </c>
      <c r="DL40" s="26">
        <f t="shared" si="4"/>
        <v>0</v>
      </c>
      <c r="DM40" s="26">
        <f t="shared" si="4"/>
        <v>0</v>
      </c>
      <c r="DN40" s="26">
        <f t="shared" si="4"/>
        <v>0</v>
      </c>
      <c r="DO40" s="26">
        <f t="shared" si="4"/>
        <v>0</v>
      </c>
      <c r="DP40" s="26">
        <f t="shared" si="4"/>
        <v>0</v>
      </c>
      <c r="DQ40" s="26">
        <f t="shared" si="4"/>
        <v>0</v>
      </c>
      <c r="DR40" s="26">
        <f t="shared" si="4"/>
        <v>0</v>
      </c>
    </row>
    <row r="41" spans="1:254" ht="37.5" customHeight="1" x14ac:dyDescent="0.25">
      <c r="A41" s="43" t="s">
        <v>843</v>
      </c>
      <c r="B41" s="44"/>
      <c r="C41" s="30">
        <f>C40/25%</f>
        <v>0</v>
      </c>
      <c r="D41" s="30">
        <f t="shared" ref="D41:BO41" si="5">D40/25%</f>
        <v>0</v>
      </c>
      <c r="E41" s="30">
        <f t="shared" si="5"/>
        <v>0</v>
      </c>
      <c r="F41" s="30">
        <f t="shared" si="5"/>
        <v>0</v>
      </c>
      <c r="G41" s="30">
        <f t="shared" si="5"/>
        <v>0</v>
      </c>
      <c r="H41" s="30">
        <f t="shared" si="5"/>
        <v>0</v>
      </c>
      <c r="I41" s="30">
        <f t="shared" si="5"/>
        <v>0</v>
      </c>
      <c r="J41" s="30">
        <f t="shared" si="5"/>
        <v>0</v>
      </c>
      <c r="K41" s="30">
        <f t="shared" si="5"/>
        <v>0</v>
      </c>
      <c r="L41" s="30">
        <f t="shared" si="5"/>
        <v>0</v>
      </c>
      <c r="M41" s="30">
        <f t="shared" si="5"/>
        <v>0</v>
      </c>
      <c r="N41" s="30">
        <f t="shared" si="5"/>
        <v>0</v>
      </c>
      <c r="O41" s="30">
        <f t="shared" si="5"/>
        <v>0</v>
      </c>
      <c r="P41" s="30">
        <f t="shared" si="5"/>
        <v>0</v>
      </c>
      <c r="Q41" s="30">
        <f t="shared" si="5"/>
        <v>0</v>
      </c>
      <c r="R41" s="30">
        <f t="shared" si="5"/>
        <v>0</v>
      </c>
      <c r="S41" s="30">
        <f t="shared" si="5"/>
        <v>0</v>
      </c>
      <c r="T41" s="30">
        <f t="shared" si="5"/>
        <v>0</v>
      </c>
      <c r="U41" s="30">
        <f t="shared" si="5"/>
        <v>0</v>
      </c>
      <c r="V41" s="30">
        <f t="shared" si="5"/>
        <v>0</v>
      </c>
      <c r="W41" s="30">
        <f t="shared" si="5"/>
        <v>0</v>
      </c>
      <c r="X41" s="30">
        <f t="shared" si="5"/>
        <v>0</v>
      </c>
      <c r="Y41" s="30">
        <f t="shared" si="5"/>
        <v>0</v>
      </c>
      <c r="Z41" s="30">
        <f t="shared" si="5"/>
        <v>0</v>
      </c>
      <c r="AA41" s="30">
        <f t="shared" si="5"/>
        <v>0</v>
      </c>
      <c r="AB41" s="30">
        <f t="shared" si="5"/>
        <v>0</v>
      </c>
      <c r="AC41" s="30">
        <f t="shared" si="5"/>
        <v>0</v>
      </c>
      <c r="AD41" s="30">
        <f t="shared" si="5"/>
        <v>0</v>
      </c>
      <c r="AE41" s="30">
        <f t="shared" si="5"/>
        <v>0</v>
      </c>
      <c r="AF41" s="30">
        <f t="shared" si="5"/>
        <v>0</v>
      </c>
      <c r="AG41" s="30">
        <f t="shared" si="5"/>
        <v>0</v>
      </c>
      <c r="AH41" s="30">
        <f t="shared" si="5"/>
        <v>0</v>
      </c>
      <c r="AI41" s="30">
        <f t="shared" si="5"/>
        <v>0</v>
      </c>
      <c r="AJ41" s="30">
        <f t="shared" si="5"/>
        <v>0</v>
      </c>
      <c r="AK41" s="30">
        <f t="shared" si="5"/>
        <v>0</v>
      </c>
      <c r="AL41" s="30">
        <f t="shared" si="5"/>
        <v>0</v>
      </c>
      <c r="AM41" s="30">
        <f t="shared" si="5"/>
        <v>0</v>
      </c>
      <c r="AN41" s="30">
        <f t="shared" si="5"/>
        <v>0</v>
      </c>
      <c r="AO41" s="30">
        <f t="shared" si="5"/>
        <v>0</v>
      </c>
      <c r="AP41" s="30">
        <f t="shared" si="5"/>
        <v>0</v>
      </c>
      <c r="AQ41" s="30">
        <f t="shared" si="5"/>
        <v>0</v>
      </c>
      <c r="AR41" s="30">
        <f t="shared" si="5"/>
        <v>0</v>
      </c>
      <c r="AS41" s="30">
        <f t="shared" si="5"/>
        <v>0</v>
      </c>
      <c r="AT41" s="30">
        <f t="shared" si="5"/>
        <v>0</v>
      </c>
      <c r="AU41" s="30">
        <f t="shared" si="5"/>
        <v>0</v>
      </c>
      <c r="AV41" s="30">
        <f t="shared" si="5"/>
        <v>0</v>
      </c>
      <c r="AW41" s="30">
        <f t="shared" si="5"/>
        <v>0</v>
      </c>
      <c r="AX41" s="30">
        <f t="shared" si="5"/>
        <v>0</v>
      </c>
      <c r="AY41" s="30">
        <f t="shared" si="5"/>
        <v>0</v>
      </c>
      <c r="AZ41" s="30">
        <f t="shared" si="5"/>
        <v>0</v>
      </c>
      <c r="BA41" s="30">
        <f t="shared" si="5"/>
        <v>0</v>
      </c>
      <c r="BB41" s="30">
        <f t="shared" si="5"/>
        <v>0</v>
      </c>
      <c r="BC41" s="30">
        <f t="shared" si="5"/>
        <v>0</v>
      </c>
      <c r="BD41" s="30">
        <f t="shared" si="5"/>
        <v>0</v>
      </c>
      <c r="BE41" s="30">
        <f t="shared" si="5"/>
        <v>0</v>
      </c>
      <c r="BF41" s="30">
        <f t="shared" si="5"/>
        <v>0</v>
      </c>
      <c r="BG41" s="30">
        <f t="shared" si="5"/>
        <v>0</v>
      </c>
      <c r="BH41" s="30">
        <f t="shared" si="5"/>
        <v>0</v>
      </c>
      <c r="BI41" s="30">
        <f t="shared" si="5"/>
        <v>0</v>
      </c>
      <c r="BJ41" s="30">
        <f t="shared" si="5"/>
        <v>0</v>
      </c>
      <c r="BK41" s="30">
        <f t="shared" si="5"/>
        <v>0</v>
      </c>
      <c r="BL41" s="30">
        <f t="shared" si="5"/>
        <v>0</v>
      </c>
      <c r="BM41" s="30">
        <f t="shared" si="5"/>
        <v>0</v>
      </c>
      <c r="BN41" s="30">
        <f t="shared" si="5"/>
        <v>0</v>
      </c>
      <c r="BO41" s="30">
        <f t="shared" si="5"/>
        <v>0</v>
      </c>
      <c r="BP41" s="30">
        <f t="shared" ref="BP41:DQ41" si="6">BP40/25%</f>
        <v>0</v>
      </c>
      <c r="BQ41" s="30">
        <f t="shared" si="6"/>
        <v>0</v>
      </c>
      <c r="BR41" s="30">
        <f t="shared" si="6"/>
        <v>0</v>
      </c>
      <c r="BS41" s="30">
        <f t="shared" si="6"/>
        <v>0</v>
      </c>
      <c r="BT41" s="30">
        <f t="shared" si="6"/>
        <v>0</v>
      </c>
      <c r="BU41" s="30">
        <f t="shared" si="6"/>
        <v>0</v>
      </c>
      <c r="BV41" s="30">
        <f t="shared" si="6"/>
        <v>0</v>
      </c>
      <c r="BW41" s="30">
        <f t="shared" si="6"/>
        <v>0</v>
      </c>
      <c r="BX41" s="30">
        <f t="shared" si="6"/>
        <v>0</v>
      </c>
      <c r="BY41" s="30">
        <f t="shared" si="6"/>
        <v>0</v>
      </c>
      <c r="BZ41" s="30">
        <f t="shared" si="6"/>
        <v>0</v>
      </c>
      <c r="CA41" s="30">
        <f t="shared" si="6"/>
        <v>0</v>
      </c>
      <c r="CB41" s="30">
        <f t="shared" si="6"/>
        <v>0</v>
      </c>
      <c r="CC41" s="30">
        <f t="shared" si="6"/>
        <v>0</v>
      </c>
      <c r="CD41" s="30">
        <f t="shared" si="6"/>
        <v>0</v>
      </c>
      <c r="CE41" s="30">
        <f t="shared" si="6"/>
        <v>0</v>
      </c>
      <c r="CF41" s="30">
        <f t="shared" si="6"/>
        <v>0</v>
      </c>
      <c r="CG41" s="30">
        <f t="shared" si="6"/>
        <v>0</v>
      </c>
      <c r="CH41" s="30">
        <f t="shared" si="6"/>
        <v>0</v>
      </c>
      <c r="CI41" s="30">
        <f t="shared" si="6"/>
        <v>0</v>
      </c>
      <c r="CJ41" s="30">
        <f t="shared" si="6"/>
        <v>0</v>
      </c>
      <c r="CK41" s="30">
        <f t="shared" si="6"/>
        <v>0</v>
      </c>
      <c r="CL41" s="30">
        <f t="shared" si="6"/>
        <v>0</v>
      </c>
      <c r="CM41" s="30">
        <f t="shared" si="6"/>
        <v>0</v>
      </c>
      <c r="CN41" s="30">
        <f t="shared" si="6"/>
        <v>0</v>
      </c>
      <c r="CO41" s="30">
        <f t="shared" si="6"/>
        <v>0</v>
      </c>
      <c r="CP41" s="30">
        <f t="shared" si="6"/>
        <v>0</v>
      </c>
      <c r="CQ41" s="30">
        <f t="shared" si="6"/>
        <v>0</v>
      </c>
      <c r="CR41" s="30">
        <f t="shared" si="6"/>
        <v>0</v>
      </c>
      <c r="CS41" s="30">
        <f t="shared" si="6"/>
        <v>0</v>
      </c>
      <c r="CT41" s="30">
        <f t="shared" si="6"/>
        <v>0</v>
      </c>
      <c r="CU41" s="30">
        <f t="shared" si="6"/>
        <v>0</v>
      </c>
      <c r="CV41" s="30">
        <f t="shared" si="6"/>
        <v>0</v>
      </c>
      <c r="CW41" s="30">
        <f t="shared" si="6"/>
        <v>0</v>
      </c>
      <c r="CX41" s="30">
        <f t="shared" si="6"/>
        <v>0</v>
      </c>
      <c r="CY41" s="30">
        <f t="shared" si="6"/>
        <v>0</v>
      </c>
      <c r="CZ41" s="30">
        <f t="shared" si="6"/>
        <v>0</v>
      </c>
      <c r="DA41" s="30">
        <f t="shared" si="6"/>
        <v>0</v>
      </c>
      <c r="DB41" s="30">
        <f t="shared" si="6"/>
        <v>0</v>
      </c>
      <c r="DC41" s="30">
        <f t="shared" si="6"/>
        <v>0</v>
      </c>
      <c r="DD41" s="30">
        <f t="shared" si="6"/>
        <v>0</v>
      </c>
      <c r="DE41" s="30">
        <f t="shared" si="6"/>
        <v>0</v>
      </c>
      <c r="DF41" s="30">
        <f t="shared" si="6"/>
        <v>0</v>
      </c>
      <c r="DG41" s="30">
        <f t="shared" si="6"/>
        <v>0</v>
      </c>
      <c r="DH41" s="30">
        <f t="shared" si="6"/>
        <v>0</v>
      </c>
      <c r="DI41" s="30">
        <f t="shared" si="6"/>
        <v>0</v>
      </c>
      <c r="DJ41" s="30">
        <f t="shared" si="6"/>
        <v>0</v>
      </c>
      <c r="DK41" s="30">
        <f t="shared" si="6"/>
        <v>0</v>
      </c>
      <c r="DL41" s="30">
        <f t="shared" si="6"/>
        <v>0</v>
      </c>
      <c r="DM41" s="30">
        <f t="shared" si="6"/>
        <v>0</v>
      </c>
      <c r="DN41" s="30">
        <f t="shared" si="6"/>
        <v>0</v>
      </c>
      <c r="DO41" s="30">
        <f t="shared" si="6"/>
        <v>0</v>
      </c>
      <c r="DP41" s="30">
        <f t="shared" si="6"/>
        <v>0</v>
      </c>
      <c r="DQ41" s="30">
        <f t="shared" si="6"/>
        <v>0</v>
      </c>
      <c r="DR41" s="30">
        <f>DR40/25%</f>
        <v>0</v>
      </c>
    </row>
    <row r="43" spans="1:254" x14ac:dyDescent="0.25">
      <c r="B43" t="s">
        <v>813</v>
      </c>
    </row>
    <row r="44" spans="1:254" x14ac:dyDescent="0.25">
      <c r="B44" t="s">
        <v>814</v>
      </c>
      <c r="C44" t="s">
        <v>822</v>
      </c>
      <c r="D44" s="34">
        <f>(C41+F41+I41+L41)/4</f>
        <v>0</v>
      </c>
      <c r="E44">
        <f>D44/100*25</f>
        <v>0</v>
      </c>
    </row>
    <row r="45" spans="1:254" x14ac:dyDescent="0.25">
      <c r="B45" t="s">
        <v>815</v>
      </c>
      <c r="C45" t="s">
        <v>822</v>
      </c>
      <c r="D45" s="34">
        <f>(D41+G41+J41+M41)/4</f>
        <v>0</v>
      </c>
      <c r="E45">
        <f t="shared" ref="E45:E46" si="7">D45/100*25</f>
        <v>0</v>
      </c>
    </row>
    <row r="46" spans="1:254" x14ac:dyDescent="0.25">
      <c r="B46" t="s">
        <v>816</v>
      </c>
      <c r="C46" t="s">
        <v>822</v>
      </c>
      <c r="D46" s="34">
        <f>(E41+H41+K41+N41)/4</f>
        <v>0</v>
      </c>
      <c r="E46">
        <f t="shared" si="7"/>
        <v>0</v>
      </c>
    </row>
    <row r="47" spans="1:254" x14ac:dyDescent="0.25">
      <c r="D47" s="27">
        <f>SUM(D44:D46)</f>
        <v>0</v>
      </c>
      <c r="E47" s="28">
        <f>SUM(E44:E46)</f>
        <v>0</v>
      </c>
    </row>
    <row r="48" spans="1:254" x14ac:dyDescent="0.25">
      <c r="B48" t="s">
        <v>814</v>
      </c>
      <c r="C48" t="s">
        <v>823</v>
      </c>
      <c r="D48" s="34">
        <f>(O41+R41+U41+X41+AA41+AD41+AG41+AJ41)/8</f>
        <v>0</v>
      </c>
      <c r="E48" s="18">
        <f t="shared" ref="E48:E62" si="8">D48/100*25</f>
        <v>0</v>
      </c>
    </row>
    <row r="49" spans="2:5" x14ac:dyDescent="0.25">
      <c r="B49" t="s">
        <v>815</v>
      </c>
      <c r="C49" t="s">
        <v>823</v>
      </c>
      <c r="D49" s="34">
        <f>(P41+S41+V41+Y41+AB41+AE41+AH41+AK41)/8</f>
        <v>0</v>
      </c>
      <c r="E49" s="18">
        <f t="shared" si="8"/>
        <v>0</v>
      </c>
    </row>
    <row r="50" spans="2:5" x14ac:dyDescent="0.25">
      <c r="B50" t="s">
        <v>816</v>
      </c>
      <c r="C50" t="s">
        <v>823</v>
      </c>
      <c r="D50" s="34">
        <f>(Q41+T41+W41+Z41+AC41+AF41+AI41+AL41)/8</f>
        <v>0</v>
      </c>
      <c r="E50" s="18">
        <f t="shared" si="8"/>
        <v>0</v>
      </c>
    </row>
    <row r="51" spans="2:5" x14ac:dyDescent="0.25">
      <c r="D51" s="27">
        <f>SUM(D48:D50)</f>
        <v>0</v>
      </c>
      <c r="E51" s="27">
        <f>SUM(E48:E50)</f>
        <v>0</v>
      </c>
    </row>
    <row r="52" spans="2:5" x14ac:dyDescent="0.25">
      <c r="B52" t="s">
        <v>814</v>
      </c>
      <c r="C52" t="s">
        <v>824</v>
      </c>
      <c r="D52" s="34">
        <f>(AM41+AP41+AS41+AV41)/4</f>
        <v>0</v>
      </c>
      <c r="E52">
        <f t="shared" si="8"/>
        <v>0</v>
      </c>
    </row>
    <row r="53" spans="2:5" x14ac:dyDescent="0.25">
      <c r="B53" t="s">
        <v>815</v>
      </c>
      <c r="C53" t="s">
        <v>824</v>
      </c>
      <c r="D53" s="34">
        <f>(AN41+AQ41+AT41+AW41)/4</f>
        <v>0</v>
      </c>
      <c r="E53">
        <f t="shared" si="8"/>
        <v>0</v>
      </c>
    </row>
    <row r="54" spans="2:5" x14ac:dyDescent="0.25">
      <c r="B54" t="s">
        <v>816</v>
      </c>
      <c r="C54" t="s">
        <v>824</v>
      </c>
      <c r="D54" s="34">
        <f>(AO41+AR41+AU41+AX41)/4</f>
        <v>0</v>
      </c>
      <c r="E54">
        <f t="shared" si="8"/>
        <v>0</v>
      </c>
    </row>
    <row r="55" spans="2:5" x14ac:dyDescent="0.25">
      <c r="D55" s="27">
        <f>SUM(D52:D54)</f>
        <v>0</v>
      </c>
      <c r="E55" s="28">
        <f>SUM(E52:E54)</f>
        <v>0</v>
      </c>
    </row>
    <row r="56" spans="2:5" x14ac:dyDescent="0.25">
      <c r="B56" t="s">
        <v>814</v>
      </c>
      <c r="C56" t="s">
        <v>825</v>
      </c>
      <c r="D56" s="34">
        <f>(AY41+BB41+BE41+BH41+BK41+BN41+BQ41+BT41+BW41+BZ41+CC41+CF41+CI41+CL41+CO41+CR41+CU41+CX41+DA41+DD41)/20</f>
        <v>0</v>
      </c>
      <c r="E56">
        <f t="shared" si="8"/>
        <v>0</v>
      </c>
    </row>
    <row r="57" spans="2:5" x14ac:dyDescent="0.25">
      <c r="B57" t="s">
        <v>815</v>
      </c>
      <c r="C57" t="s">
        <v>825</v>
      </c>
      <c r="D57" s="34">
        <f>(AZ41+BC41+BF41+BI41+BL41+BO41+BR41+BU41+BX41+CA41+CD41+CG41+CJ41+CM41+CP41+CS41+CV41+CY41+DB41+DE41)/20</f>
        <v>0</v>
      </c>
      <c r="E57">
        <f t="shared" si="8"/>
        <v>0</v>
      </c>
    </row>
    <row r="58" spans="2:5" x14ac:dyDescent="0.25">
      <c r="B58" t="s">
        <v>816</v>
      </c>
      <c r="C58" t="s">
        <v>825</v>
      </c>
      <c r="D58" s="34">
        <f>(BA41+BD41+BG41+BJ41+BM41+BP41+BS41+BV41+BY41+CB41+CE41+CH41+CK41+CN41+CQ41+CT41+CW41+CZ41+DC41+DF41)/20</f>
        <v>0</v>
      </c>
      <c r="E58">
        <f t="shared" si="8"/>
        <v>0</v>
      </c>
    </row>
    <row r="59" spans="2:5" x14ac:dyDescent="0.25">
      <c r="D59" s="28">
        <f>SUM(D56:D58)</f>
        <v>0</v>
      </c>
      <c r="E59" s="28">
        <f>SUM(E56:E58)</f>
        <v>0</v>
      </c>
    </row>
    <row r="60" spans="2:5" x14ac:dyDescent="0.25">
      <c r="B60" t="s">
        <v>814</v>
      </c>
      <c r="C60" t="s">
        <v>826</v>
      </c>
      <c r="D60" s="34">
        <f>(DG41+DJ41+DM41+DP41)/4</f>
        <v>0</v>
      </c>
      <c r="E60">
        <f t="shared" si="8"/>
        <v>0</v>
      </c>
    </row>
    <row r="61" spans="2:5" x14ac:dyDescent="0.25">
      <c r="B61" t="s">
        <v>815</v>
      </c>
      <c r="C61" t="s">
        <v>826</v>
      </c>
      <c r="D61" s="34">
        <f>(DH41+DK41+DN41+DQ41)/4</f>
        <v>0</v>
      </c>
      <c r="E61">
        <f t="shared" si="8"/>
        <v>0</v>
      </c>
    </row>
    <row r="62" spans="2:5" x14ac:dyDescent="0.25">
      <c r="B62" t="s">
        <v>816</v>
      </c>
      <c r="C62" t="s">
        <v>826</v>
      </c>
      <c r="D62" s="34">
        <f>(DI41+DL41+DO41+DR41)/4</f>
        <v>0</v>
      </c>
      <c r="E62">
        <f t="shared" si="8"/>
        <v>0</v>
      </c>
    </row>
    <row r="63" spans="2:5" x14ac:dyDescent="0.25">
      <c r="D63" s="28">
        <f>SUM(D60:D62)</f>
        <v>0</v>
      </c>
      <c r="E63" s="28">
        <f>SUM(E60:E62)</f>
        <v>0</v>
      </c>
    </row>
  </sheetData>
  <mergeCells count="100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Y12:BA12"/>
    <mergeCell ref="BT12:BV12"/>
    <mergeCell ref="CC12:CE12"/>
    <mergeCell ref="CF12:CH12"/>
    <mergeCell ref="CI12:CK12"/>
    <mergeCell ref="BW12:BY12"/>
    <mergeCell ref="BZ12:CB12"/>
    <mergeCell ref="DG12:DI12"/>
    <mergeCell ref="DJ12:DL12"/>
    <mergeCell ref="DM12:DO12"/>
    <mergeCell ref="DP12:DR12"/>
    <mergeCell ref="CL12:CN1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opLeftCell="A40" workbookViewId="0">
      <selection activeCell="D59" sqref="D59:D61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35" t="s">
        <v>839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45" t="s">
        <v>0</v>
      </c>
      <c r="B4" s="45" t="s">
        <v>1</v>
      </c>
      <c r="C4" s="46" t="s">
        <v>57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53" t="s">
        <v>2</v>
      </c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5"/>
      <c r="BK4" s="39" t="s">
        <v>88</v>
      </c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56" t="s">
        <v>115</v>
      </c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7"/>
      <c r="DD4" s="57"/>
      <c r="DE4" s="57"/>
      <c r="DF4" s="57"/>
      <c r="DG4" s="57"/>
      <c r="DH4" s="57"/>
      <c r="DI4" s="57"/>
      <c r="DJ4" s="57"/>
      <c r="DK4" s="57"/>
      <c r="DL4" s="57"/>
      <c r="DM4" s="57"/>
      <c r="DN4" s="57"/>
      <c r="DO4" s="57"/>
      <c r="DP4" s="57"/>
      <c r="DQ4" s="57"/>
      <c r="DR4" s="57"/>
      <c r="DS4" s="57"/>
      <c r="DT4" s="57"/>
      <c r="DU4" s="57"/>
      <c r="DV4" s="57"/>
      <c r="DW4" s="57"/>
      <c r="DX4" s="57"/>
      <c r="DY4" s="57"/>
      <c r="DZ4" s="57"/>
      <c r="EA4" s="57"/>
      <c r="EB4" s="57"/>
      <c r="EC4" s="57"/>
      <c r="ED4" s="57"/>
      <c r="EE4" s="57"/>
      <c r="EF4" s="57"/>
      <c r="EG4" s="57"/>
      <c r="EH4" s="57"/>
      <c r="EI4" s="57"/>
      <c r="EJ4" s="57"/>
      <c r="EK4" s="57"/>
      <c r="EL4" s="57"/>
      <c r="EM4" s="57"/>
      <c r="EN4" s="57"/>
      <c r="EO4" s="57"/>
      <c r="EP4" s="57"/>
      <c r="EQ4" s="57"/>
      <c r="ER4" s="57"/>
      <c r="ES4" s="57"/>
      <c r="ET4" s="57"/>
      <c r="EU4" s="57"/>
      <c r="EV4" s="58"/>
      <c r="EW4" s="37" t="s">
        <v>138</v>
      </c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</row>
    <row r="5" spans="1:254" ht="15.75" customHeight="1" x14ac:dyDescent="0.25">
      <c r="A5" s="45"/>
      <c r="B5" s="45"/>
      <c r="C5" s="40" t="s">
        <v>58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 t="s">
        <v>56</v>
      </c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38" t="s">
        <v>3</v>
      </c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 t="s">
        <v>331</v>
      </c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40" t="s">
        <v>332</v>
      </c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 t="s">
        <v>159</v>
      </c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50" t="s">
        <v>1024</v>
      </c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50"/>
      <c r="DB5" s="50"/>
      <c r="DC5" s="50"/>
      <c r="DD5" s="50" t="s">
        <v>174</v>
      </c>
      <c r="DE5" s="50"/>
      <c r="DF5" s="50"/>
      <c r="DG5" s="50"/>
      <c r="DH5" s="50"/>
      <c r="DI5" s="50"/>
      <c r="DJ5" s="50"/>
      <c r="DK5" s="50"/>
      <c r="DL5" s="50"/>
      <c r="DM5" s="50"/>
      <c r="DN5" s="50"/>
      <c r="DO5" s="50"/>
      <c r="DP5" s="50"/>
      <c r="DQ5" s="50"/>
      <c r="DR5" s="50"/>
      <c r="DS5" s="59" t="s">
        <v>186</v>
      </c>
      <c r="DT5" s="59"/>
      <c r="DU5" s="59"/>
      <c r="DV5" s="59"/>
      <c r="DW5" s="59"/>
      <c r="DX5" s="59"/>
      <c r="DY5" s="59"/>
      <c r="DZ5" s="59"/>
      <c r="EA5" s="59"/>
      <c r="EB5" s="59"/>
      <c r="EC5" s="59"/>
      <c r="ED5" s="59"/>
      <c r="EE5" s="59"/>
      <c r="EF5" s="59"/>
      <c r="EG5" s="59"/>
      <c r="EH5" s="50" t="s">
        <v>117</v>
      </c>
      <c r="EI5" s="50"/>
      <c r="EJ5" s="50"/>
      <c r="EK5" s="50"/>
      <c r="EL5" s="50"/>
      <c r="EM5" s="50"/>
      <c r="EN5" s="50"/>
      <c r="EO5" s="50"/>
      <c r="EP5" s="50"/>
      <c r="EQ5" s="50"/>
      <c r="ER5" s="50"/>
      <c r="ES5" s="50"/>
      <c r="ET5" s="50"/>
      <c r="EU5" s="50"/>
      <c r="EV5" s="50"/>
      <c r="EW5" s="38" t="s">
        <v>139</v>
      </c>
      <c r="EX5" s="38"/>
      <c r="EY5" s="38"/>
      <c r="EZ5" s="38"/>
      <c r="FA5" s="38"/>
      <c r="FB5" s="38"/>
      <c r="FC5" s="38"/>
      <c r="FD5" s="38"/>
      <c r="FE5" s="38"/>
      <c r="FF5" s="38"/>
      <c r="FG5" s="38"/>
      <c r="FH5" s="38"/>
      <c r="FI5" s="38"/>
      <c r="FJ5" s="38"/>
      <c r="FK5" s="38"/>
    </row>
    <row r="6" spans="1:254" ht="15.75" hidden="1" x14ac:dyDescent="0.25">
      <c r="A6" s="45"/>
      <c r="B6" s="45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45"/>
      <c r="B7" s="45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45"/>
      <c r="B8" s="45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45"/>
      <c r="B9" s="45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45"/>
      <c r="B10" s="45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45"/>
      <c r="B11" s="45"/>
      <c r="C11" s="40" t="s">
        <v>280</v>
      </c>
      <c r="D11" s="40" t="s">
        <v>5</v>
      </c>
      <c r="E11" s="40" t="s">
        <v>6</v>
      </c>
      <c r="F11" s="40" t="s">
        <v>319</v>
      </c>
      <c r="G11" s="40" t="s">
        <v>7</v>
      </c>
      <c r="H11" s="40" t="s">
        <v>8</v>
      </c>
      <c r="I11" s="40" t="s">
        <v>281</v>
      </c>
      <c r="J11" s="40" t="s">
        <v>9</v>
      </c>
      <c r="K11" s="40" t="s">
        <v>10</v>
      </c>
      <c r="L11" s="40" t="s">
        <v>282</v>
      </c>
      <c r="M11" s="40" t="s">
        <v>9</v>
      </c>
      <c r="N11" s="40" t="s">
        <v>10</v>
      </c>
      <c r="O11" s="40" t="s">
        <v>283</v>
      </c>
      <c r="P11" s="40" t="s">
        <v>11</v>
      </c>
      <c r="Q11" s="40" t="s">
        <v>4</v>
      </c>
      <c r="R11" s="40" t="s">
        <v>284</v>
      </c>
      <c r="S11" s="40"/>
      <c r="T11" s="40"/>
      <c r="U11" s="40" t="s">
        <v>983</v>
      </c>
      <c r="V11" s="40"/>
      <c r="W11" s="40"/>
      <c r="X11" s="40" t="s">
        <v>984</v>
      </c>
      <c r="Y11" s="40"/>
      <c r="Z11" s="40"/>
      <c r="AA11" s="38" t="s">
        <v>985</v>
      </c>
      <c r="AB11" s="38"/>
      <c r="AC11" s="38"/>
      <c r="AD11" s="40" t="s">
        <v>285</v>
      </c>
      <c r="AE11" s="40"/>
      <c r="AF11" s="40"/>
      <c r="AG11" s="40" t="s">
        <v>286</v>
      </c>
      <c r="AH11" s="40"/>
      <c r="AI11" s="40"/>
      <c r="AJ11" s="38" t="s">
        <v>287</v>
      </c>
      <c r="AK11" s="38"/>
      <c r="AL11" s="38"/>
      <c r="AM11" s="40" t="s">
        <v>288</v>
      </c>
      <c r="AN11" s="40"/>
      <c r="AO11" s="40"/>
      <c r="AP11" s="40" t="s">
        <v>289</v>
      </c>
      <c r="AQ11" s="40"/>
      <c r="AR11" s="40"/>
      <c r="AS11" s="40" t="s">
        <v>290</v>
      </c>
      <c r="AT11" s="40"/>
      <c r="AU11" s="40"/>
      <c r="AV11" s="40" t="s">
        <v>291</v>
      </c>
      <c r="AW11" s="40"/>
      <c r="AX11" s="40"/>
      <c r="AY11" s="40" t="s">
        <v>320</v>
      </c>
      <c r="AZ11" s="40"/>
      <c r="BA11" s="40"/>
      <c r="BB11" s="40" t="s">
        <v>292</v>
      </c>
      <c r="BC11" s="40"/>
      <c r="BD11" s="40"/>
      <c r="BE11" s="40" t="s">
        <v>1007</v>
      </c>
      <c r="BF11" s="40"/>
      <c r="BG11" s="40"/>
      <c r="BH11" s="40" t="s">
        <v>293</v>
      </c>
      <c r="BI11" s="40"/>
      <c r="BJ11" s="40"/>
      <c r="BK11" s="38" t="s">
        <v>294</v>
      </c>
      <c r="BL11" s="38"/>
      <c r="BM11" s="38"/>
      <c r="BN11" s="38" t="s">
        <v>321</v>
      </c>
      <c r="BO11" s="38"/>
      <c r="BP11" s="38"/>
      <c r="BQ11" s="38" t="s">
        <v>295</v>
      </c>
      <c r="BR11" s="38"/>
      <c r="BS11" s="38"/>
      <c r="BT11" s="38" t="s">
        <v>296</v>
      </c>
      <c r="BU11" s="38"/>
      <c r="BV11" s="38"/>
      <c r="BW11" s="38" t="s">
        <v>297</v>
      </c>
      <c r="BX11" s="38"/>
      <c r="BY11" s="38"/>
      <c r="BZ11" s="38" t="s">
        <v>298</v>
      </c>
      <c r="CA11" s="38"/>
      <c r="CB11" s="38"/>
      <c r="CC11" s="38" t="s">
        <v>322</v>
      </c>
      <c r="CD11" s="38"/>
      <c r="CE11" s="38"/>
      <c r="CF11" s="38" t="s">
        <v>299</v>
      </c>
      <c r="CG11" s="38"/>
      <c r="CH11" s="38"/>
      <c r="CI11" s="38" t="s">
        <v>300</v>
      </c>
      <c r="CJ11" s="38"/>
      <c r="CK11" s="38"/>
      <c r="CL11" s="38" t="s">
        <v>301</v>
      </c>
      <c r="CM11" s="38"/>
      <c r="CN11" s="38"/>
      <c r="CO11" s="38" t="s">
        <v>302</v>
      </c>
      <c r="CP11" s="38"/>
      <c r="CQ11" s="38"/>
      <c r="CR11" s="38" t="s">
        <v>303</v>
      </c>
      <c r="CS11" s="38"/>
      <c r="CT11" s="38"/>
      <c r="CU11" s="38" t="s">
        <v>304</v>
      </c>
      <c r="CV11" s="38"/>
      <c r="CW11" s="38"/>
      <c r="CX11" s="38" t="s">
        <v>305</v>
      </c>
      <c r="CY11" s="38"/>
      <c r="CZ11" s="38"/>
      <c r="DA11" s="38" t="s">
        <v>306</v>
      </c>
      <c r="DB11" s="38"/>
      <c r="DC11" s="38"/>
      <c r="DD11" s="38" t="s">
        <v>307</v>
      </c>
      <c r="DE11" s="38"/>
      <c r="DF11" s="38"/>
      <c r="DG11" s="38" t="s">
        <v>323</v>
      </c>
      <c r="DH11" s="38"/>
      <c r="DI11" s="38"/>
      <c r="DJ11" s="38" t="s">
        <v>308</v>
      </c>
      <c r="DK11" s="38"/>
      <c r="DL11" s="38"/>
      <c r="DM11" s="38" t="s">
        <v>309</v>
      </c>
      <c r="DN11" s="38"/>
      <c r="DO11" s="38"/>
      <c r="DP11" s="38" t="s">
        <v>310</v>
      </c>
      <c r="DQ11" s="38"/>
      <c r="DR11" s="38"/>
      <c r="DS11" s="38" t="s">
        <v>311</v>
      </c>
      <c r="DT11" s="38"/>
      <c r="DU11" s="38"/>
      <c r="DV11" s="38" t="s">
        <v>312</v>
      </c>
      <c r="DW11" s="38"/>
      <c r="DX11" s="38"/>
      <c r="DY11" s="38" t="s">
        <v>313</v>
      </c>
      <c r="DZ11" s="38"/>
      <c r="EA11" s="38"/>
      <c r="EB11" s="38" t="s">
        <v>314</v>
      </c>
      <c r="EC11" s="38"/>
      <c r="ED11" s="38"/>
      <c r="EE11" s="38" t="s">
        <v>324</v>
      </c>
      <c r="EF11" s="38"/>
      <c r="EG11" s="38"/>
      <c r="EH11" s="38" t="s">
        <v>325</v>
      </c>
      <c r="EI11" s="38"/>
      <c r="EJ11" s="38"/>
      <c r="EK11" s="38" t="s">
        <v>326</v>
      </c>
      <c r="EL11" s="38"/>
      <c r="EM11" s="38"/>
      <c r="EN11" s="38" t="s">
        <v>327</v>
      </c>
      <c r="EO11" s="38"/>
      <c r="EP11" s="38"/>
      <c r="EQ11" s="38" t="s">
        <v>328</v>
      </c>
      <c r="ER11" s="38"/>
      <c r="ES11" s="38"/>
      <c r="ET11" s="38" t="s">
        <v>329</v>
      </c>
      <c r="EU11" s="38"/>
      <c r="EV11" s="38"/>
      <c r="EW11" s="38" t="s">
        <v>315</v>
      </c>
      <c r="EX11" s="38"/>
      <c r="EY11" s="38"/>
      <c r="EZ11" s="38" t="s">
        <v>330</v>
      </c>
      <c r="FA11" s="38"/>
      <c r="FB11" s="38"/>
      <c r="FC11" s="38" t="s">
        <v>316</v>
      </c>
      <c r="FD11" s="38"/>
      <c r="FE11" s="38"/>
      <c r="FF11" s="38" t="s">
        <v>317</v>
      </c>
      <c r="FG11" s="38"/>
      <c r="FH11" s="38"/>
      <c r="FI11" s="38" t="s">
        <v>318</v>
      </c>
      <c r="FJ11" s="38"/>
      <c r="FK11" s="38"/>
    </row>
    <row r="12" spans="1:254" ht="79.5" customHeight="1" x14ac:dyDescent="0.25">
      <c r="A12" s="45"/>
      <c r="B12" s="45"/>
      <c r="C12" s="36" t="s">
        <v>965</v>
      </c>
      <c r="D12" s="36"/>
      <c r="E12" s="36"/>
      <c r="F12" s="36" t="s">
        <v>969</v>
      </c>
      <c r="G12" s="36"/>
      <c r="H12" s="36"/>
      <c r="I12" s="36" t="s">
        <v>973</v>
      </c>
      <c r="J12" s="36"/>
      <c r="K12" s="36"/>
      <c r="L12" s="36" t="s">
        <v>977</v>
      </c>
      <c r="M12" s="36"/>
      <c r="N12" s="36"/>
      <c r="O12" s="36" t="s">
        <v>979</v>
      </c>
      <c r="P12" s="36"/>
      <c r="Q12" s="36"/>
      <c r="R12" s="36" t="s">
        <v>982</v>
      </c>
      <c r="S12" s="36"/>
      <c r="T12" s="36"/>
      <c r="U12" s="36" t="s">
        <v>338</v>
      </c>
      <c r="V12" s="36"/>
      <c r="W12" s="36"/>
      <c r="X12" s="36" t="s">
        <v>341</v>
      </c>
      <c r="Y12" s="36"/>
      <c r="Z12" s="36"/>
      <c r="AA12" s="36" t="s">
        <v>986</v>
      </c>
      <c r="AB12" s="36"/>
      <c r="AC12" s="36"/>
      <c r="AD12" s="36" t="s">
        <v>990</v>
      </c>
      <c r="AE12" s="36"/>
      <c r="AF12" s="36"/>
      <c r="AG12" s="36" t="s">
        <v>991</v>
      </c>
      <c r="AH12" s="36"/>
      <c r="AI12" s="36"/>
      <c r="AJ12" s="36" t="s">
        <v>995</v>
      </c>
      <c r="AK12" s="36"/>
      <c r="AL12" s="36"/>
      <c r="AM12" s="36" t="s">
        <v>999</v>
      </c>
      <c r="AN12" s="36"/>
      <c r="AO12" s="36"/>
      <c r="AP12" s="36" t="s">
        <v>1003</v>
      </c>
      <c r="AQ12" s="36"/>
      <c r="AR12" s="36"/>
      <c r="AS12" s="36" t="s">
        <v>1004</v>
      </c>
      <c r="AT12" s="36"/>
      <c r="AU12" s="36"/>
      <c r="AV12" s="36" t="s">
        <v>1008</v>
      </c>
      <c r="AW12" s="36"/>
      <c r="AX12" s="36"/>
      <c r="AY12" s="36" t="s">
        <v>1009</v>
      </c>
      <c r="AZ12" s="36"/>
      <c r="BA12" s="36"/>
      <c r="BB12" s="36" t="s">
        <v>1010</v>
      </c>
      <c r="BC12" s="36"/>
      <c r="BD12" s="36"/>
      <c r="BE12" s="36" t="s">
        <v>1011</v>
      </c>
      <c r="BF12" s="36"/>
      <c r="BG12" s="36"/>
      <c r="BH12" s="36" t="s">
        <v>1012</v>
      </c>
      <c r="BI12" s="36"/>
      <c r="BJ12" s="36"/>
      <c r="BK12" s="36" t="s">
        <v>357</v>
      </c>
      <c r="BL12" s="36"/>
      <c r="BM12" s="36"/>
      <c r="BN12" s="36" t="s">
        <v>359</v>
      </c>
      <c r="BO12" s="36"/>
      <c r="BP12" s="36"/>
      <c r="BQ12" s="36" t="s">
        <v>1016</v>
      </c>
      <c r="BR12" s="36"/>
      <c r="BS12" s="36"/>
      <c r="BT12" s="36" t="s">
        <v>1017</v>
      </c>
      <c r="BU12" s="36"/>
      <c r="BV12" s="36"/>
      <c r="BW12" s="36" t="s">
        <v>1018</v>
      </c>
      <c r="BX12" s="36"/>
      <c r="BY12" s="36"/>
      <c r="BZ12" s="36" t="s">
        <v>1019</v>
      </c>
      <c r="CA12" s="36"/>
      <c r="CB12" s="36"/>
      <c r="CC12" s="36" t="s">
        <v>369</v>
      </c>
      <c r="CD12" s="36"/>
      <c r="CE12" s="36"/>
      <c r="CF12" s="52" t="s">
        <v>372</v>
      </c>
      <c r="CG12" s="52"/>
      <c r="CH12" s="52"/>
      <c r="CI12" s="36" t="s">
        <v>376</v>
      </c>
      <c r="CJ12" s="36"/>
      <c r="CK12" s="36"/>
      <c r="CL12" s="36" t="s">
        <v>1330</v>
      </c>
      <c r="CM12" s="36"/>
      <c r="CN12" s="36"/>
      <c r="CO12" s="36" t="s">
        <v>382</v>
      </c>
      <c r="CP12" s="36"/>
      <c r="CQ12" s="36"/>
      <c r="CR12" s="52" t="s">
        <v>385</v>
      </c>
      <c r="CS12" s="52"/>
      <c r="CT12" s="52"/>
      <c r="CU12" s="36" t="s">
        <v>388</v>
      </c>
      <c r="CV12" s="36"/>
      <c r="CW12" s="36"/>
      <c r="CX12" s="36" t="s">
        <v>390</v>
      </c>
      <c r="CY12" s="36"/>
      <c r="CZ12" s="36"/>
      <c r="DA12" s="36" t="s">
        <v>394</v>
      </c>
      <c r="DB12" s="36"/>
      <c r="DC12" s="36"/>
      <c r="DD12" s="52" t="s">
        <v>398</v>
      </c>
      <c r="DE12" s="52"/>
      <c r="DF12" s="52"/>
      <c r="DG12" s="52" t="s">
        <v>400</v>
      </c>
      <c r="DH12" s="52"/>
      <c r="DI12" s="52"/>
      <c r="DJ12" s="52" t="s">
        <v>404</v>
      </c>
      <c r="DK12" s="52"/>
      <c r="DL12" s="52"/>
      <c r="DM12" s="52" t="s">
        <v>408</v>
      </c>
      <c r="DN12" s="52"/>
      <c r="DO12" s="52"/>
      <c r="DP12" s="52" t="s">
        <v>412</v>
      </c>
      <c r="DQ12" s="52"/>
      <c r="DR12" s="52"/>
      <c r="DS12" s="52" t="s">
        <v>415</v>
      </c>
      <c r="DT12" s="52"/>
      <c r="DU12" s="52"/>
      <c r="DV12" s="52" t="s">
        <v>418</v>
      </c>
      <c r="DW12" s="52"/>
      <c r="DX12" s="52"/>
      <c r="DY12" s="52" t="s">
        <v>422</v>
      </c>
      <c r="DZ12" s="52"/>
      <c r="EA12" s="52"/>
      <c r="EB12" s="52" t="s">
        <v>424</v>
      </c>
      <c r="EC12" s="52"/>
      <c r="ED12" s="52"/>
      <c r="EE12" s="52" t="s">
        <v>1028</v>
      </c>
      <c r="EF12" s="52"/>
      <c r="EG12" s="52"/>
      <c r="EH12" s="52" t="s">
        <v>426</v>
      </c>
      <c r="EI12" s="52"/>
      <c r="EJ12" s="52"/>
      <c r="EK12" s="52" t="s">
        <v>428</v>
      </c>
      <c r="EL12" s="52"/>
      <c r="EM12" s="52"/>
      <c r="EN12" s="52" t="s">
        <v>1037</v>
      </c>
      <c r="EO12" s="52"/>
      <c r="EP12" s="52"/>
      <c r="EQ12" s="52" t="s">
        <v>1039</v>
      </c>
      <c r="ER12" s="52"/>
      <c r="ES12" s="52"/>
      <c r="ET12" s="52" t="s">
        <v>430</v>
      </c>
      <c r="EU12" s="52"/>
      <c r="EV12" s="52"/>
      <c r="EW12" s="52" t="s">
        <v>431</v>
      </c>
      <c r="EX12" s="52"/>
      <c r="EY12" s="52"/>
      <c r="EZ12" s="52" t="s">
        <v>1043</v>
      </c>
      <c r="FA12" s="52"/>
      <c r="FB12" s="52"/>
      <c r="FC12" s="52" t="s">
        <v>1047</v>
      </c>
      <c r="FD12" s="52"/>
      <c r="FE12" s="52"/>
      <c r="FF12" s="52" t="s">
        <v>1049</v>
      </c>
      <c r="FG12" s="52"/>
      <c r="FH12" s="52"/>
      <c r="FI12" s="52" t="s">
        <v>1053</v>
      </c>
      <c r="FJ12" s="52"/>
      <c r="FK12" s="52"/>
    </row>
    <row r="13" spans="1:254" ht="180" x14ac:dyDescent="0.25">
      <c r="A13" s="45"/>
      <c r="B13" s="45"/>
      <c r="C13" s="21" t="s">
        <v>967</v>
      </c>
      <c r="D13" s="21" t="s">
        <v>966</v>
      </c>
      <c r="E13" s="21" t="s">
        <v>968</v>
      </c>
      <c r="F13" s="21" t="s">
        <v>970</v>
      </c>
      <c r="G13" s="21" t="s">
        <v>971</v>
      </c>
      <c r="H13" s="21" t="s">
        <v>972</v>
      </c>
      <c r="I13" s="21" t="s">
        <v>974</v>
      </c>
      <c r="J13" s="21" t="s">
        <v>975</v>
      </c>
      <c r="K13" s="21" t="s">
        <v>976</v>
      </c>
      <c r="L13" s="21" t="s">
        <v>978</v>
      </c>
      <c r="M13" s="21" t="s">
        <v>335</v>
      </c>
      <c r="N13" s="21" t="s">
        <v>194</v>
      </c>
      <c r="O13" s="21" t="s">
        <v>980</v>
      </c>
      <c r="P13" s="21" t="s">
        <v>981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987</v>
      </c>
      <c r="AB13" s="21" t="s">
        <v>988</v>
      </c>
      <c r="AC13" s="21" t="s">
        <v>989</v>
      </c>
      <c r="AD13" s="21" t="s">
        <v>84</v>
      </c>
      <c r="AE13" s="21" t="s">
        <v>348</v>
      </c>
      <c r="AF13" s="21" t="s">
        <v>86</v>
      </c>
      <c r="AG13" s="21" t="s">
        <v>992</v>
      </c>
      <c r="AH13" s="21" t="s">
        <v>993</v>
      </c>
      <c r="AI13" s="21" t="s">
        <v>994</v>
      </c>
      <c r="AJ13" s="21" t="s">
        <v>996</v>
      </c>
      <c r="AK13" s="21" t="s">
        <v>997</v>
      </c>
      <c r="AL13" s="21" t="s">
        <v>998</v>
      </c>
      <c r="AM13" s="21" t="s">
        <v>1000</v>
      </c>
      <c r="AN13" s="21" t="s">
        <v>1001</v>
      </c>
      <c r="AO13" s="21" t="s">
        <v>1002</v>
      </c>
      <c r="AP13" s="21" t="s">
        <v>216</v>
      </c>
      <c r="AQ13" s="21" t="s">
        <v>217</v>
      </c>
      <c r="AR13" s="21" t="s">
        <v>205</v>
      </c>
      <c r="AS13" s="21" t="s">
        <v>1005</v>
      </c>
      <c r="AT13" s="21" t="s">
        <v>350</v>
      </c>
      <c r="AU13" s="21" t="s">
        <v>1006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1013</v>
      </c>
      <c r="BO13" s="21" t="s">
        <v>1014</v>
      </c>
      <c r="BP13" s="21" t="s">
        <v>1015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1020</v>
      </c>
      <c r="CN13" s="21" t="s">
        <v>1021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1022</v>
      </c>
      <c r="CW13" s="21" t="s">
        <v>1023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1342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1025</v>
      </c>
      <c r="EB13" s="22" t="s">
        <v>425</v>
      </c>
      <c r="EC13" s="22" t="s">
        <v>1026</v>
      </c>
      <c r="ED13" s="22" t="s">
        <v>1027</v>
      </c>
      <c r="EE13" s="22" t="s">
        <v>1029</v>
      </c>
      <c r="EF13" s="22" t="s">
        <v>1030</v>
      </c>
      <c r="EG13" s="22" t="s">
        <v>1031</v>
      </c>
      <c r="EH13" s="22" t="s">
        <v>73</v>
      </c>
      <c r="EI13" s="22" t="s">
        <v>1032</v>
      </c>
      <c r="EJ13" s="22" t="s">
        <v>75</v>
      </c>
      <c r="EK13" s="22" t="s">
        <v>1033</v>
      </c>
      <c r="EL13" s="22" t="s">
        <v>1034</v>
      </c>
      <c r="EM13" s="22" t="s">
        <v>1035</v>
      </c>
      <c r="EN13" s="22" t="s">
        <v>1036</v>
      </c>
      <c r="EO13" s="22" t="s">
        <v>1038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1042</v>
      </c>
      <c r="EU13" s="22" t="s">
        <v>1040</v>
      </c>
      <c r="EV13" s="22" t="s">
        <v>1041</v>
      </c>
      <c r="EW13" s="22" t="s">
        <v>433</v>
      </c>
      <c r="EX13" s="22" t="s">
        <v>432</v>
      </c>
      <c r="EY13" s="22" t="s">
        <v>207</v>
      </c>
      <c r="EZ13" s="22" t="s">
        <v>1044</v>
      </c>
      <c r="FA13" s="22" t="s">
        <v>1045</v>
      </c>
      <c r="FB13" s="22" t="s">
        <v>1046</v>
      </c>
      <c r="FC13" s="22" t="s">
        <v>336</v>
      </c>
      <c r="FD13" s="22" t="s">
        <v>1048</v>
      </c>
      <c r="FE13" s="22" t="s">
        <v>274</v>
      </c>
      <c r="FF13" s="22" t="s">
        <v>1050</v>
      </c>
      <c r="FG13" s="22" t="s">
        <v>1051</v>
      </c>
      <c r="FH13" s="22" t="s">
        <v>1052</v>
      </c>
      <c r="FI13" s="22" t="s">
        <v>1054</v>
      </c>
      <c r="FJ13" s="22" t="s">
        <v>1055</v>
      </c>
      <c r="FK13" s="22" t="s">
        <v>1056</v>
      </c>
    </row>
    <row r="14" spans="1:254" ht="15.75" x14ac:dyDescent="0.25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41" t="s">
        <v>278</v>
      </c>
      <c r="B39" s="4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43" t="s">
        <v>842</v>
      </c>
      <c r="B40" s="44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t="s">
        <v>813</v>
      </c>
    </row>
    <row r="43" spans="1:254" x14ac:dyDescent="0.25">
      <c r="B43" t="s">
        <v>814</v>
      </c>
      <c r="C43" t="s">
        <v>827</v>
      </c>
      <c r="D43" s="34">
        <f>(C40+F40+I40+L40+O40)/5</f>
        <v>0</v>
      </c>
      <c r="E43" s="18">
        <f>D43/100*25</f>
        <v>0</v>
      </c>
    </row>
    <row r="44" spans="1:254" x14ac:dyDescent="0.25">
      <c r="B44" t="s">
        <v>815</v>
      </c>
      <c r="C44" t="s">
        <v>827</v>
      </c>
      <c r="D44" s="34">
        <f>(D40+G40+J40+M40+P40)/5</f>
        <v>0</v>
      </c>
      <c r="E44" s="18">
        <f t="shared" ref="E44:E45" si="13">D44/100*25</f>
        <v>0</v>
      </c>
    </row>
    <row r="45" spans="1:254" x14ac:dyDescent="0.25">
      <c r="B45" t="s">
        <v>816</v>
      </c>
      <c r="C45" t="s">
        <v>827</v>
      </c>
      <c r="D45" s="34">
        <f>(E40+H40+K40+N40+Q40)/5</f>
        <v>0</v>
      </c>
      <c r="E45" s="18">
        <f t="shared" si="13"/>
        <v>0</v>
      </c>
    </row>
    <row r="46" spans="1:254" x14ac:dyDescent="0.25">
      <c r="D46" s="27">
        <f>SUM(D43:D45)</f>
        <v>0</v>
      </c>
      <c r="E46" s="27">
        <f>SUM(E43:E45)</f>
        <v>0</v>
      </c>
    </row>
    <row r="47" spans="1:254" x14ac:dyDescent="0.25">
      <c r="B47" t="s">
        <v>814</v>
      </c>
      <c r="C47" t="s">
        <v>828</v>
      </c>
      <c r="D47" s="34">
        <f>(R40+U40+X40+AA40+AD40+AG40+AJ40+AM40+AP40+AS40+AV40+AY40+BB40+BE40+BH40)/15</f>
        <v>0</v>
      </c>
      <c r="E47">
        <f>D47/100*25</f>
        <v>0</v>
      </c>
    </row>
    <row r="48" spans="1:254" x14ac:dyDescent="0.25">
      <c r="B48" t="s">
        <v>815</v>
      </c>
      <c r="C48" t="s">
        <v>828</v>
      </c>
      <c r="D48" s="34">
        <f>(S40+V40+Y40+AB40+AE40+AH40+AK40+AN40+AQ40+AT40+AW40+AZ40+BC40+BF40+BI40)/15</f>
        <v>0</v>
      </c>
      <c r="E48">
        <f t="shared" ref="E48:E49" si="14">D48/100*25</f>
        <v>0</v>
      </c>
    </row>
    <row r="49" spans="2:5" x14ac:dyDescent="0.25">
      <c r="B49" t="s">
        <v>816</v>
      </c>
      <c r="C49" t="s">
        <v>828</v>
      </c>
      <c r="D49" s="34">
        <f>(T40+W40+Z40+AC40+AF40+AI40+AL40+AO40+AR40+AU40+AX40+BA40+BD40+BG40+BJ40)/15</f>
        <v>0</v>
      </c>
      <c r="E49">
        <f t="shared" si="14"/>
        <v>0</v>
      </c>
    </row>
    <row r="50" spans="2:5" x14ac:dyDescent="0.25">
      <c r="D50" s="28">
        <f>SUM(D47:D49)</f>
        <v>0</v>
      </c>
      <c r="E50" s="28">
        <f>SUM(E47:E49)</f>
        <v>0</v>
      </c>
    </row>
    <row r="51" spans="2:5" x14ac:dyDescent="0.25">
      <c r="B51" t="s">
        <v>814</v>
      </c>
      <c r="C51" t="s">
        <v>829</v>
      </c>
      <c r="D51" s="34">
        <f>(BK40+BN40+BQ40+BT40+BW40)/5</f>
        <v>0</v>
      </c>
      <c r="E51">
        <f>D51/100*25</f>
        <v>0</v>
      </c>
    </row>
    <row r="52" spans="2:5" x14ac:dyDescent="0.25">
      <c r="B52" t="s">
        <v>815</v>
      </c>
      <c r="C52" t="s">
        <v>829</v>
      </c>
      <c r="D52" s="34">
        <f>(BL40+BO40+BR40+BU40+BX40)/5</f>
        <v>0</v>
      </c>
      <c r="E52">
        <f t="shared" ref="E52:E53" si="15">D52/100*25</f>
        <v>0</v>
      </c>
    </row>
    <row r="53" spans="2:5" x14ac:dyDescent="0.25">
      <c r="B53" t="s">
        <v>816</v>
      </c>
      <c r="C53" t="s">
        <v>829</v>
      </c>
      <c r="D53" s="34">
        <f>(BM40+BP40+BS40+BV40+BY40)/5</f>
        <v>0</v>
      </c>
      <c r="E53">
        <f t="shared" si="15"/>
        <v>0</v>
      </c>
    </row>
    <row r="54" spans="2:5" x14ac:dyDescent="0.25">
      <c r="D54" s="28">
        <f>SUM(D51:D53)</f>
        <v>0</v>
      </c>
      <c r="E54" s="28">
        <f>SUM(E51:E53)</f>
        <v>0</v>
      </c>
    </row>
    <row r="55" spans="2:5" x14ac:dyDescent="0.25">
      <c r="B55" t="s">
        <v>814</v>
      </c>
      <c r="C55" t="s">
        <v>830</v>
      </c>
      <c r="D55" s="34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 x14ac:dyDescent="0.25">
      <c r="B56" t="s">
        <v>815</v>
      </c>
      <c r="C56" t="s">
        <v>830</v>
      </c>
      <c r="D56" s="34">
        <f>(CA40+CD40+CG40+CJ40+CM40+CP40+CS40+CV40+CY40+DB40+DE40+DH40+DK40+DN40+DQ40+DT40+DW40+DZ40+EC40+EF40+EI40+EL40+EO40+ER40+EU40)/25</f>
        <v>0</v>
      </c>
      <c r="E56">
        <f t="shared" ref="E56:E57" si="16">D56/100*25</f>
        <v>0</v>
      </c>
    </row>
    <row r="57" spans="2:5" x14ac:dyDescent="0.25">
      <c r="B57" t="s">
        <v>816</v>
      </c>
      <c r="C57" t="s">
        <v>830</v>
      </c>
      <c r="D57" s="34">
        <f>(CB40+CE40+CH40+CK40+CN40+CQ40+CT40+CW40+CZ40+DC40+DF40+DI40+DL40+DO40+DR40+DU40+DX40+EA40+ED40+EG40+EJ40+EM40+EP40+ES40+EV40)/25</f>
        <v>0</v>
      </c>
      <c r="E57">
        <f t="shared" si="16"/>
        <v>0</v>
      </c>
    </row>
    <row r="58" spans="2:5" x14ac:dyDescent="0.25">
      <c r="D58" s="28">
        <f>SUM(D55:D57)</f>
        <v>0</v>
      </c>
      <c r="E58" s="28">
        <f>SUM(E55:E57)</f>
        <v>0</v>
      </c>
    </row>
    <row r="59" spans="2:5" x14ac:dyDescent="0.25">
      <c r="B59" t="s">
        <v>814</v>
      </c>
      <c r="C59" t="s">
        <v>831</v>
      </c>
      <c r="D59" s="34">
        <f>(EW40+EZ40+FC40+FF40+FI40)/5</f>
        <v>0</v>
      </c>
      <c r="E59">
        <f>D59/100*25</f>
        <v>0</v>
      </c>
    </row>
    <row r="60" spans="2:5" x14ac:dyDescent="0.25">
      <c r="B60" t="s">
        <v>815</v>
      </c>
      <c r="C60" t="s">
        <v>831</v>
      </c>
      <c r="D60" s="34">
        <f>(EX40+FA40+FD40+FG40+FJ40)/5</f>
        <v>0</v>
      </c>
      <c r="E60">
        <f t="shared" ref="E60:E61" si="17">D60/100*25</f>
        <v>0</v>
      </c>
    </row>
    <row r="61" spans="2:5" x14ac:dyDescent="0.25">
      <c r="B61" t="s">
        <v>816</v>
      </c>
      <c r="C61" t="s">
        <v>831</v>
      </c>
      <c r="D61" s="34">
        <f>(EY40+FB40+FE40+FH40+FK40)/5</f>
        <v>0</v>
      </c>
      <c r="E61">
        <f t="shared" si="17"/>
        <v>0</v>
      </c>
    </row>
    <row r="62" spans="2:5" x14ac:dyDescent="0.25">
      <c r="D62" s="28">
        <f>SUM(D59:D61)</f>
        <v>0</v>
      </c>
      <c r="E62" s="28">
        <f>SUM(E59:E61)</f>
        <v>0</v>
      </c>
    </row>
  </sheetData>
  <mergeCells count="13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C11:E11"/>
    <mergeCell ref="F11:H11"/>
    <mergeCell ref="I11:K11"/>
    <mergeCell ref="BE12:BG12"/>
    <mergeCell ref="C12:E12"/>
    <mergeCell ref="F12:H12"/>
    <mergeCell ref="I12:K12"/>
    <mergeCell ref="L12:N12"/>
    <mergeCell ref="O12:Q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V12:AX12"/>
    <mergeCell ref="AY12:BA12"/>
    <mergeCell ref="BB12:BD12"/>
    <mergeCell ref="BH12:BJ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opLeftCell="A41" workbookViewId="0">
      <selection activeCell="D43" sqref="D43:D4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35" t="s">
        <v>840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7"/>
      <c r="V2" s="7"/>
      <c r="W2" s="7"/>
      <c r="X2" s="7"/>
      <c r="Y2" s="7"/>
      <c r="Z2" s="7"/>
      <c r="AA2" s="7"/>
      <c r="AB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45" t="s">
        <v>0</v>
      </c>
      <c r="B4" s="45" t="s">
        <v>1</v>
      </c>
      <c r="C4" s="46" t="s">
        <v>57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7" t="s">
        <v>2</v>
      </c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39" t="s">
        <v>88</v>
      </c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56" t="s">
        <v>115</v>
      </c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7"/>
      <c r="DD4" s="57"/>
      <c r="DE4" s="57"/>
      <c r="DF4" s="57"/>
      <c r="DG4" s="57"/>
      <c r="DH4" s="57"/>
      <c r="DI4" s="57"/>
      <c r="DJ4" s="57"/>
      <c r="DK4" s="57"/>
      <c r="DL4" s="57"/>
      <c r="DM4" s="57"/>
      <c r="DN4" s="57"/>
      <c r="DO4" s="57"/>
      <c r="DP4" s="57"/>
      <c r="DQ4" s="57"/>
      <c r="DR4" s="57"/>
      <c r="DS4" s="57"/>
      <c r="DT4" s="57"/>
      <c r="DU4" s="57"/>
      <c r="DV4" s="57"/>
      <c r="DW4" s="57"/>
      <c r="DX4" s="57"/>
      <c r="DY4" s="57"/>
      <c r="DZ4" s="57"/>
      <c r="EA4" s="57"/>
      <c r="EB4" s="57"/>
      <c r="EC4" s="57"/>
      <c r="ED4" s="57"/>
      <c r="EE4" s="57"/>
      <c r="EF4" s="57"/>
      <c r="EG4" s="57"/>
      <c r="EH4" s="57"/>
      <c r="EI4" s="57"/>
      <c r="EJ4" s="57"/>
      <c r="EK4" s="57"/>
      <c r="EL4" s="57"/>
      <c r="EM4" s="57"/>
      <c r="EN4" s="57"/>
      <c r="EO4" s="57"/>
      <c r="EP4" s="57"/>
      <c r="EQ4" s="57"/>
      <c r="ER4" s="57"/>
      <c r="ES4" s="57"/>
      <c r="ET4" s="57"/>
      <c r="EU4" s="57"/>
      <c r="EV4" s="57"/>
      <c r="EW4" s="57"/>
      <c r="EX4" s="57"/>
      <c r="EY4" s="57"/>
      <c r="EZ4" s="57"/>
      <c r="FA4" s="57"/>
      <c r="FB4" s="57"/>
      <c r="FC4" s="57"/>
      <c r="FD4" s="57"/>
      <c r="FE4" s="57"/>
      <c r="FF4" s="57"/>
      <c r="FG4" s="57"/>
      <c r="FH4" s="57"/>
      <c r="FI4" s="57"/>
      <c r="FJ4" s="57"/>
      <c r="FK4" s="57"/>
      <c r="FL4" s="57"/>
      <c r="FM4" s="57"/>
      <c r="FN4" s="57"/>
      <c r="FO4" s="57"/>
      <c r="FP4" s="57"/>
      <c r="FQ4" s="57"/>
      <c r="FR4" s="57"/>
      <c r="FS4" s="57"/>
      <c r="FT4" s="57"/>
      <c r="FU4" s="57"/>
      <c r="FV4" s="57"/>
      <c r="FW4" s="57"/>
      <c r="FX4" s="57"/>
      <c r="FY4" s="57"/>
      <c r="FZ4" s="58"/>
      <c r="GA4" s="37" t="s">
        <v>138</v>
      </c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</row>
    <row r="5" spans="1:254" ht="13.5" customHeight="1" x14ac:dyDescent="0.25">
      <c r="A5" s="45"/>
      <c r="B5" s="45"/>
      <c r="C5" s="40" t="s">
        <v>58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 t="s">
        <v>56</v>
      </c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 t="s">
        <v>3</v>
      </c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 t="s">
        <v>331</v>
      </c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 t="s">
        <v>332</v>
      </c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 t="s">
        <v>159</v>
      </c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/>
      <c r="DE5" s="40"/>
      <c r="DF5" s="40"/>
      <c r="DG5" s="50" t="s">
        <v>116</v>
      </c>
      <c r="DH5" s="50"/>
      <c r="DI5" s="50"/>
      <c r="DJ5" s="50"/>
      <c r="DK5" s="50"/>
      <c r="DL5" s="50"/>
      <c r="DM5" s="50"/>
      <c r="DN5" s="50"/>
      <c r="DO5" s="50"/>
      <c r="DP5" s="50"/>
      <c r="DQ5" s="50"/>
      <c r="DR5" s="50"/>
      <c r="DS5" s="50"/>
      <c r="DT5" s="50"/>
      <c r="DU5" s="50"/>
      <c r="DV5" s="50"/>
      <c r="DW5" s="50"/>
      <c r="DX5" s="50"/>
      <c r="DY5" s="50" t="s">
        <v>174</v>
      </c>
      <c r="DZ5" s="50"/>
      <c r="EA5" s="50"/>
      <c r="EB5" s="50"/>
      <c r="EC5" s="50"/>
      <c r="ED5" s="50"/>
      <c r="EE5" s="50"/>
      <c r="EF5" s="50"/>
      <c r="EG5" s="50"/>
      <c r="EH5" s="50"/>
      <c r="EI5" s="50"/>
      <c r="EJ5" s="50"/>
      <c r="EK5" s="50"/>
      <c r="EL5" s="50"/>
      <c r="EM5" s="50"/>
      <c r="EN5" s="50"/>
      <c r="EO5" s="50"/>
      <c r="EP5" s="50"/>
      <c r="EQ5" s="50" t="s">
        <v>174</v>
      </c>
      <c r="ER5" s="50"/>
      <c r="ES5" s="50"/>
      <c r="ET5" s="50"/>
      <c r="EU5" s="50"/>
      <c r="EV5" s="50"/>
      <c r="EW5" s="50"/>
      <c r="EX5" s="50"/>
      <c r="EY5" s="50"/>
      <c r="EZ5" s="50"/>
      <c r="FA5" s="50"/>
      <c r="FB5" s="50"/>
      <c r="FC5" s="50"/>
      <c r="FD5" s="50"/>
      <c r="FE5" s="50"/>
      <c r="FF5" s="50"/>
      <c r="FG5" s="50"/>
      <c r="FH5" s="50"/>
      <c r="FI5" s="50" t="s">
        <v>117</v>
      </c>
      <c r="FJ5" s="50"/>
      <c r="FK5" s="50"/>
      <c r="FL5" s="50"/>
      <c r="FM5" s="50"/>
      <c r="FN5" s="50"/>
      <c r="FO5" s="50"/>
      <c r="FP5" s="50"/>
      <c r="FQ5" s="50"/>
      <c r="FR5" s="50"/>
      <c r="FS5" s="50"/>
      <c r="FT5" s="50"/>
      <c r="FU5" s="50"/>
      <c r="FV5" s="50"/>
      <c r="FW5" s="50"/>
      <c r="FX5" s="50"/>
      <c r="FY5" s="50"/>
      <c r="FZ5" s="50"/>
      <c r="GA5" s="38" t="s">
        <v>139</v>
      </c>
      <c r="GB5" s="38"/>
      <c r="GC5" s="38"/>
      <c r="GD5" s="38"/>
      <c r="GE5" s="38"/>
      <c r="GF5" s="38"/>
      <c r="GG5" s="38"/>
      <c r="GH5" s="38"/>
      <c r="GI5" s="38"/>
      <c r="GJ5" s="38"/>
      <c r="GK5" s="38"/>
      <c r="GL5" s="38"/>
      <c r="GM5" s="38"/>
      <c r="GN5" s="38"/>
      <c r="GO5" s="38"/>
      <c r="GP5" s="38"/>
      <c r="GQ5" s="38"/>
      <c r="GR5" s="38"/>
    </row>
    <row r="6" spans="1:254" ht="15.75" hidden="1" x14ac:dyDescent="0.25">
      <c r="A6" s="45"/>
      <c r="B6" s="45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45"/>
      <c r="B7" s="45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45"/>
      <c r="B8" s="45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45"/>
      <c r="B9" s="45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45"/>
      <c r="B10" s="45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45"/>
      <c r="B11" s="45"/>
      <c r="C11" s="40" t="s">
        <v>436</v>
      </c>
      <c r="D11" s="40" t="s">
        <v>5</v>
      </c>
      <c r="E11" s="40" t="s">
        <v>6</v>
      </c>
      <c r="F11" s="40" t="s">
        <v>437</v>
      </c>
      <c r="G11" s="40" t="s">
        <v>7</v>
      </c>
      <c r="H11" s="40" t="s">
        <v>8</v>
      </c>
      <c r="I11" s="40" t="s">
        <v>493</v>
      </c>
      <c r="J11" s="40" t="s">
        <v>9</v>
      </c>
      <c r="K11" s="40" t="s">
        <v>10</v>
      </c>
      <c r="L11" s="40" t="s">
        <v>438</v>
      </c>
      <c r="M11" s="40" t="s">
        <v>9</v>
      </c>
      <c r="N11" s="40" t="s">
        <v>10</v>
      </c>
      <c r="O11" s="40" t="s">
        <v>439</v>
      </c>
      <c r="P11" s="40" t="s">
        <v>11</v>
      </c>
      <c r="Q11" s="40" t="s">
        <v>4</v>
      </c>
      <c r="R11" s="40" t="s">
        <v>440</v>
      </c>
      <c r="S11" s="40" t="s">
        <v>6</v>
      </c>
      <c r="T11" s="40" t="s">
        <v>12</v>
      </c>
      <c r="U11" s="40" t="s">
        <v>441</v>
      </c>
      <c r="V11" s="40"/>
      <c r="W11" s="40"/>
      <c r="X11" s="40" t="s">
        <v>442</v>
      </c>
      <c r="Y11" s="40"/>
      <c r="Z11" s="40"/>
      <c r="AA11" s="40" t="s">
        <v>494</v>
      </c>
      <c r="AB11" s="40"/>
      <c r="AC11" s="40"/>
      <c r="AD11" s="40" t="s">
        <v>443</v>
      </c>
      <c r="AE11" s="40"/>
      <c r="AF11" s="40"/>
      <c r="AG11" s="40" t="s">
        <v>444</v>
      </c>
      <c r="AH11" s="40"/>
      <c r="AI11" s="40"/>
      <c r="AJ11" s="40" t="s">
        <v>445</v>
      </c>
      <c r="AK11" s="40"/>
      <c r="AL11" s="40"/>
      <c r="AM11" s="38" t="s">
        <v>446</v>
      </c>
      <c r="AN11" s="38"/>
      <c r="AO11" s="38"/>
      <c r="AP11" s="40" t="s">
        <v>447</v>
      </c>
      <c r="AQ11" s="40"/>
      <c r="AR11" s="40"/>
      <c r="AS11" s="40" t="s">
        <v>448</v>
      </c>
      <c r="AT11" s="40"/>
      <c r="AU11" s="40"/>
      <c r="AV11" s="40" t="s">
        <v>449</v>
      </c>
      <c r="AW11" s="40"/>
      <c r="AX11" s="40"/>
      <c r="AY11" s="40" t="s">
        <v>450</v>
      </c>
      <c r="AZ11" s="40"/>
      <c r="BA11" s="40"/>
      <c r="BB11" s="40" t="s">
        <v>451</v>
      </c>
      <c r="BC11" s="40"/>
      <c r="BD11" s="40"/>
      <c r="BE11" s="38" t="s">
        <v>495</v>
      </c>
      <c r="BF11" s="38"/>
      <c r="BG11" s="38"/>
      <c r="BH11" s="38" t="s">
        <v>452</v>
      </c>
      <c r="BI11" s="38"/>
      <c r="BJ11" s="38"/>
      <c r="BK11" s="40" t="s">
        <v>453</v>
      </c>
      <c r="BL11" s="40"/>
      <c r="BM11" s="40"/>
      <c r="BN11" s="40" t="s">
        <v>454</v>
      </c>
      <c r="BO11" s="40"/>
      <c r="BP11" s="40"/>
      <c r="BQ11" s="38" t="s">
        <v>455</v>
      </c>
      <c r="BR11" s="38"/>
      <c r="BS11" s="38"/>
      <c r="BT11" s="40" t="s">
        <v>456</v>
      </c>
      <c r="BU11" s="40"/>
      <c r="BV11" s="40"/>
      <c r="BW11" s="38" t="s">
        <v>457</v>
      </c>
      <c r="BX11" s="38"/>
      <c r="BY11" s="38"/>
      <c r="BZ11" s="38" t="s">
        <v>458</v>
      </c>
      <c r="CA11" s="38"/>
      <c r="CB11" s="38"/>
      <c r="CC11" s="38" t="s">
        <v>496</v>
      </c>
      <c r="CD11" s="38"/>
      <c r="CE11" s="38"/>
      <c r="CF11" s="38" t="s">
        <v>459</v>
      </c>
      <c r="CG11" s="38"/>
      <c r="CH11" s="38"/>
      <c r="CI11" s="38" t="s">
        <v>460</v>
      </c>
      <c r="CJ11" s="38"/>
      <c r="CK11" s="38"/>
      <c r="CL11" s="38" t="s">
        <v>461</v>
      </c>
      <c r="CM11" s="38"/>
      <c r="CN11" s="38"/>
      <c r="CO11" s="38" t="s">
        <v>462</v>
      </c>
      <c r="CP11" s="38"/>
      <c r="CQ11" s="38"/>
      <c r="CR11" s="38" t="s">
        <v>463</v>
      </c>
      <c r="CS11" s="38"/>
      <c r="CT11" s="38"/>
      <c r="CU11" s="38" t="s">
        <v>497</v>
      </c>
      <c r="CV11" s="38"/>
      <c r="CW11" s="38"/>
      <c r="CX11" s="38" t="s">
        <v>464</v>
      </c>
      <c r="CY11" s="38"/>
      <c r="CZ11" s="38"/>
      <c r="DA11" s="38" t="s">
        <v>465</v>
      </c>
      <c r="DB11" s="38"/>
      <c r="DC11" s="38"/>
      <c r="DD11" s="38" t="s">
        <v>466</v>
      </c>
      <c r="DE11" s="38"/>
      <c r="DF11" s="38"/>
      <c r="DG11" s="38" t="s">
        <v>467</v>
      </c>
      <c r="DH11" s="38"/>
      <c r="DI11" s="38"/>
      <c r="DJ11" s="38" t="s">
        <v>468</v>
      </c>
      <c r="DK11" s="38"/>
      <c r="DL11" s="38"/>
      <c r="DM11" s="38" t="s">
        <v>469</v>
      </c>
      <c r="DN11" s="38"/>
      <c r="DO11" s="38"/>
      <c r="DP11" s="38" t="s">
        <v>470</v>
      </c>
      <c r="DQ11" s="38"/>
      <c r="DR11" s="38"/>
      <c r="DS11" s="38" t="s">
        <v>471</v>
      </c>
      <c r="DT11" s="38"/>
      <c r="DU11" s="38"/>
      <c r="DV11" s="38" t="s">
        <v>472</v>
      </c>
      <c r="DW11" s="38"/>
      <c r="DX11" s="38"/>
      <c r="DY11" s="38" t="s">
        <v>498</v>
      </c>
      <c r="DZ11" s="38"/>
      <c r="EA11" s="38"/>
      <c r="EB11" s="38" t="s">
        <v>473</v>
      </c>
      <c r="EC11" s="38"/>
      <c r="ED11" s="38"/>
      <c r="EE11" s="38" t="s">
        <v>474</v>
      </c>
      <c r="EF11" s="38"/>
      <c r="EG11" s="38"/>
      <c r="EH11" s="38" t="s">
        <v>475</v>
      </c>
      <c r="EI11" s="38"/>
      <c r="EJ11" s="38"/>
      <c r="EK11" s="38" t="s">
        <v>476</v>
      </c>
      <c r="EL11" s="38"/>
      <c r="EM11" s="38"/>
      <c r="EN11" s="38" t="s">
        <v>477</v>
      </c>
      <c r="EO11" s="38"/>
      <c r="EP11" s="38"/>
      <c r="EQ11" s="38" t="s">
        <v>478</v>
      </c>
      <c r="ER11" s="38"/>
      <c r="ES11" s="38"/>
      <c r="ET11" s="38" t="s">
        <v>479</v>
      </c>
      <c r="EU11" s="38"/>
      <c r="EV11" s="38"/>
      <c r="EW11" s="38" t="s">
        <v>480</v>
      </c>
      <c r="EX11" s="38"/>
      <c r="EY11" s="38"/>
      <c r="EZ11" s="38" t="s">
        <v>481</v>
      </c>
      <c r="FA11" s="38"/>
      <c r="FB11" s="38"/>
      <c r="FC11" s="38" t="s">
        <v>499</v>
      </c>
      <c r="FD11" s="38"/>
      <c r="FE11" s="38"/>
      <c r="FF11" s="38" t="s">
        <v>482</v>
      </c>
      <c r="FG11" s="38"/>
      <c r="FH11" s="38"/>
      <c r="FI11" s="38" t="s">
        <v>483</v>
      </c>
      <c r="FJ11" s="38"/>
      <c r="FK11" s="38"/>
      <c r="FL11" s="38" t="s">
        <v>484</v>
      </c>
      <c r="FM11" s="38"/>
      <c r="FN11" s="38"/>
      <c r="FO11" s="38" t="s">
        <v>485</v>
      </c>
      <c r="FP11" s="38"/>
      <c r="FQ11" s="38"/>
      <c r="FR11" s="38" t="s">
        <v>486</v>
      </c>
      <c r="FS11" s="38"/>
      <c r="FT11" s="38"/>
      <c r="FU11" s="38" t="s">
        <v>487</v>
      </c>
      <c r="FV11" s="38"/>
      <c r="FW11" s="38"/>
      <c r="FX11" s="38" t="s">
        <v>500</v>
      </c>
      <c r="FY11" s="38"/>
      <c r="FZ11" s="38"/>
      <c r="GA11" s="38" t="s">
        <v>488</v>
      </c>
      <c r="GB11" s="38"/>
      <c r="GC11" s="38"/>
      <c r="GD11" s="38" t="s">
        <v>489</v>
      </c>
      <c r="GE11" s="38"/>
      <c r="GF11" s="38"/>
      <c r="GG11" s="38" t="s">
        <v>501</v>
      </c>
      <c r="GH11" s="38"/>
      <c r="GI11" s="38"/>
      <c r="GJ11" s="38" t="s">
        <v>490</v>
      </c>
      <c r="GK11" s="38"/>
      <c r="GL11" s="38"/>
      <c r="GM11" s="38" t="s">
        <v>491</v>
      </c>
      <c r="GN11" s="38"/>
      <c r="GO11" s="38"/>
      <c r="GP11" s="38" t="s">
        <v>492</v>
      </c>
      <c r="GQ11" s="38"/>
      <c r="GR11" s="38"/>
    </row>
    <row r="12" spans="1:254" ht="85.5" customHeight="1" x14ac:dyDescent="0.25">
      <c r="A12" s="45"/>
      <c r="B12" s="45"/>
      <c r="C12" s="36" t="s">
        <v>1057</v>
      </c>
      <c r="D12" s="36"/>
      <c r="E12" s="36"/>
      <c r="F12" s="36" t="s">
        <v>1060</v>
      </c>
      <c r="G12" s="36"/>
      <c r="H12" s="36"/>
      <c r="I12" s="36" t="s">
        <v>1063</v>
      </c>
      <c r="J12" s="36"/>
      <c r="K12" s="36"/>
      <c r="L12" s="36" t="s">
        <v>538</v>
      </c>
      <c r="M12" s="36"/>
      <c r="N12" s="36"/>
      <c r="O12" s="36" t="s">
        <v>1066</v>
      </c>
      <c r="P12" s="36"/>
      <c r="Q12" s="36"/>
      <c r="R12" s="36" t="s">
        <v>1069</v>
      </c>
      <c r="S12" s="36"/>
      <c r="T12" s="36"/>
      <c r="U12" s="36" t="s">
        <v>1073</v>
      </c>
      <c r="V12" s="36"/>
      <c r="W12" s="36"/>
      <c r="X12" s="36" t="s">
        <v>539</v>
      </c>
      <c r="Y12" s="36"/>
      <c r="Z12" s="36"/>
      <c r="AA12" s="36" t="s">
        <v>540</v>
      </c>
      <c r="AB12" s="36"/>
      <c r="AC12" s="36"/>
      <c r="AD12" s="36" t="s">
        <v>541</v>
      </c>
      <c r="AE12" s="36"/>
      <c r="AF12" s="36"/>
      <c r="AG12" s="36" t="s">
        <v>1078</v>
      </c>
      <c r="AH12" s="36"/>
      <c r="AI12" s="36"/>
      <c r="AJ12" s="36" t="s">
        <v>542</v>
      </c>
      <c r="AK12" s="36"/>
      <c r="AL12" s="36"/>
      <c r="AM12" s="36" t="s">
        <v>543</v>
      </c>
      <c r="AN12" s="36"/>
      <c r="AO12" s="36"/>
      <c r="AP12" s="36" t="s">
        <v>544</v>
      </c>
      <c r="AQ12" s="36"/>
      <c r="AR12" s="36"/>
      <c r="AS12" s="36" t="s">
        <v>1081</v>
      </c>
      <c r="AT12" s="36"/>
      <c r="AU12" s="36"/>
      <c r="AV12" s="36" t="s">
        <v>1331</v>
      </c>
      <c r="AW12" s="36"/>
      <c r="AX12" s="36"/>
      <c r="AY12" s="36" t="s">
        <v>545</v>
      </c>
      <c r="AZ12" s="36"/>
      <c r="BA12" s="36"/>
      <c r="BB12" s="36" t="s">
        <v>529</v>
      </c>
      <c r="BC12" s="36"/>
      <c r="BD12" s="36"/>
      <c r="BE12" s="36" t="s">
        <v>546</v>
      </c>
      <c r="BF12" s="36"/>
      <c r="BG12" s="36"/>
      <c r="BH12" s="36" t="s">
        <v>1087</v>
      </c>
      <c r="BI12" s="36"/>
      <c r="BJ12" s="36"/>
      <c r="BK12" s="36" t="s">
        <v>547</v>
      </c>
      <c r="BL12" s="36"/>
      <c r="BM12" s="36"/>
      <c r="BN12" s="36" t="s">
        <v>548</v>
      </c>
      <c r="BO12" s="36"/>
      <c r="BP12" s="36"/>
      <c r="BQ12" s="36" t="s">
        <v>549</v>
      </c>
      <c r="BR12" s="36"/>
      <c r="BS12" s="36"/>
      <c r="BT12" s="36" t="s">
        <v>550</v>
      </c>
      <c r="BU12" s="36"/>
      <c r="BV12" s="36"/>
      <c r="BW12" s="36" t="s">
        <v>1094</v>
      </c>
      <c r="BX12" s="36"/>
      <c r="BY12" s="36"/>
      <c r="BZ12" s="36" t="s">
        <v>557</v>
      </c>
      <c r="CA12" s="36"/>
      <c r="CB12" s="36"/>
      <c r="CC12" s="36" t="s">
        <v>1098</v>
      </c>
      <c r="CD12" s="36"/>
      <c r="CE12" s="36"/>
      <c r="CF12" s="36" t="s">
        <v>558</v>
      </c>
      <c r="CG12" s="36"/>
      <c r="CH12" s="36"/>
      <c r="CI12" s="36" t="s">
        <v>559</v>
      </c>
      <c r="CJ12" s="36"/>
      <c r="CK12" s="36"/>
      <c r="CL12" s="36" t="s">
        <v>560</v>
      </c>
      <c r="CM12" s="36"/>
      <c r="CN12" s="36"/>
      <c r="CO12" s="36" t="s">
        <v>603</v>
      </c>
      <c r="CP12" s="36"/>
      <c r="CQ12" s="36"/>
      <c r="CR12" s="36" t="s">
        <v>600</v>
      </c>
      <c r="CS12" s="36"/>
      <c r="CT12" s="36"/>
      <c r="CU12" s="36" t="s">
        <v>604</v>
      </c>
      <c r="CV12" s="36"/>
      <c r="CW12" s="36"/>
      <c r="CX12" s="36" t="s">
        <v>601</v>
      </c>
      <c r="CY12" s="36"/>
      <c r="CZ12" s="36"/>
      <c r="DA12" s="36" t="s">
        <v>602</v>
      </c>
      <c r="DB12" s="36"/>
      <c r="DC12" s="36"/>
      <c r="DD12" s="36" t="s">
        <v>1110</v>
      </c>
      <c r="DE12" s="36"/>
      <c r="DF12" s="36"/>
      <c r="DG12" s="36" t="s">
        <v>1113</v>
      </c>
      <c r="DH12" s="36"/>
      <c r="DI12" s="36"/>
      <c r="DJ12" s="36" t="s">
        <v>605</v>
      </c>
      <c r="DK12" s="36"/>
      <c r="DL12" s="36"/>
      <c r="DM12" s="36" t="s">
        <v>1117</v>
      </c>
      <c r="DN12" s="36"/>
      <c r="DO12" s="36"/>
      <c r="DP12" s="36" t="s">
        <v>606</v>
      </c>
      <c r="DQ12" s="36"/>
      <c r="DR12" s="36"/>
      <c r="DS12" s="36" t="s">
        <v>607</v>
      </c>
      <c r="DT12" s="36"/>
      <c r="DU12" s="36"/>
      <c r="DV12" s="36" t="s">
        <v>1125</v>
      </c>
      <c r="DW12" s="36"/>
      <c r="DX12" s="36"/>
      <c r="DY12" s="36" t="s">
        <v>608</v>
      </c>
      <c r="DZ12" s="36"/>
      <c r="EA12" s="36"/>
      <c r="EB12" s="36" t="s">
        <v>609</v>
      </c>
      <c r="EC12" s="36"/>
      <c r="ED12" s="36"/>
      <c r="EE12" s="36" t="s">
        <v>610</v>
      </c>
      <c r="EF12" s="36"/>
      <c r="EG12" s="36"/>
      <c r="EH12" s="36" t="s">
        <v>611</v>
      </c>
      <c r="EI12" s="36"/>
      <c r="EJ12" s="36"/>
      <c r="EK12" s="52" t="s">
        <v>612</v>
      </c>
      <c r="EL12" s="52"/>
      <c r="EM12" s="52"/>
      <c r="EN12" s="36" t="s">
        <v>1136</v>
      </c>
      <c r="EO12" s="36"/>
      <c r="EP12" s="36"/>
      <c r="EQ12" s="36" t="s">
        <v>613</v>
      </c>
      <c r="ER12" s="36"/>
      <c r="ES12" s="36"/>
      <c r="ET12" s="36" t="s">
        <v>614</v>
      </c>
      <c r="EU12" s="36"/>
      <c r="EV12" s="36"/>
      <c r="EW12" s="36" t="s">
        <v>1142</v>
      </c>
      <c r="EX12" s="36"/>
      <c r="EY12" s="36"/>
      <c r="EZ12" s="36" t="s">
        <v>616</v>
      </c>
      <c r="FA12" s="36"/>
      <c r="FB12" s="36"/>
      <c r="FC12" s="36" t="s">
        <v>617</v>
      </c>
      <c r="FD12" s="36"/>
      <c r="FE12" s="36"/>
      <c r="FF12" s="36" t="s">
        <v>615</v>
      </c>
      <c r="FG12" s="36"/>
      <c r="FH12" s="36"/>
      <c r="FI12" s="36" t="s">
        <v>1147</v>
      </c>
      <c r="FJ12" s="36"/>
      <c r="FK12" s="36"/>
      <c r="FL12" s="36" t="s">
        <v>618</v>
      </c>
      <c r="FM12" s="36"/>
      <c r="FN12" s="36"/>
      <c r="FO12" s="36" t="s">
        <v>1151</v>
      </c>
      <c r="FP12" s="36"/>
      <c r="FQ12" s="36"/>
      <c r="FR12" s="36" t="s">
        <v>620</v>
      </c>
      <c r="FS12" s="36"/>
      <c r="FT12" s="36"/>
      <c r="FU12" s="52" t="s">
        <v>1334</v>
      </c>
      <c r="FV12" s="52"/>
      <c r="FW12" s="52"/>
      <c r="FX12" s="36" t="s">
        <v>1335</v>
      </c>
      <c r="FY12" s="36"/>
      <c r="FZ12" s="36"/>
      <c r="GA12" s="36" t="s">
        <v>624</v>
      </c>
      <c r="GB12" s="36"/>
      <c r="GC12" s="36"/>
      <c r="GD12" s="36" t="s">
        <v>1157</v>
      </c>
      <c r="GE12" s="36"/>
      <c r="GF12" s="36"/>
      <c r="GG12" s="36" t="s">
        <v>627</v>
      </c>
      <c r="GH12" s="36"/>
      <c r="GI12" s="36"/>
      <c r="GJ12" s="36" t="s">
        <v>1163</v>
      </c>
      <c r="GK12" s="36"/>
      <c r="GL12" s="36"/>
      <c r="GM12" s="36" t="s">
        <v>1167</v>
      </c>
      <c r="GN12" s="36"/>
      <c r="GO12" s="36"/>
      <c r="GP12" s="36" t="s">
        <v>1336</v>
      </c>
      <c r="GQ12" s="36"/>
      <c r="GR12" s="36"/>
    </row>
    <row r="13" spans="1:254" ht="180" x14ac:dyDescent="0.25">
      <c r="A13" s="45"/>
      <c r="B13" s="45"/>
      <c r="C13" s="21" t="s">
        <v>1058</v>
      </c>
      <c r="D13" s="21" t="s">
        <v>1059</v>
      </c>
      <c r="E13" s="21" t="s">
        <v>32</v>
      </c>
      <c r="F13" s="21" t="s">
        <v>502</v>
      </c>
      <c r="G13" s="21" t="s">
        <v>1061</v>
      </c>
      <c r="H13" s="21" t="s">
        <v>1062</v>
      </c>
      <c r="I13" s="21" t="s">
        <v>333</v>
      </c>
      <c r="J13" s="21" t="s">
        <v>1064</v>
      </c>
      <c r="K13" s="21" t="s">
        <v>1065</v>
      </c>
      <c r="L13" s="21" t="s">
        <v>503</v>
      </c>
      <c r="M13" s="21" t="s">
        <v>504</v>
      </c>
      <c r="N13" s="21" t="s">
        <v>505</v>
      </c>
      <c r="O13" s="21" t="s">
        <v>1067</v>
      </c>
      <c r="P13" s="21" t="s">
        <v>1067</v>
      </c>
      <c r="Q13" s="21" t="s">
        <v>1068</v>
      </c>
      <c r="R13" s="21" t="s">
        <v>1070</v>
      </c>
      <c r="S13" s="21" t="s">
        <v>1071</v>
      </c>
      <c r="T13" s="21" t="s">
        <v>1072</v>
      </c>
      <c r="U13" s="21" t="s">
        <v>1074</v>
      </c>
      <c r="V13" s="21" t="s">
        <v>1075</v>
      </c>
      <c r="W13" s="21" t="s">
        <v>1076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1077</v>
      </c>
      <c r="AG13" s="21" t="s">
        <v>515</v>
      </c>
      <c r="AH13" s="21" t="s">
        <v>516</v>
      </c>
      <c r="AI13" s="21" t="s">
        <v>1079</v>
      </c>
      <c r="AJ13" s="21" t="s">
        <v>216</v>
      </c>
      <c r="AK13" s="21" t="s">
        <v>1080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890</v>
      </c>
      <c r="AR13" s="21" t="s">
        <v>245</v>
      </c>
      <c r="AS13" s="21" t="s">
        <v>1082</v>
      </c>
      <c r="AT13" s="21" t="s">
        <v>1083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1084</v>
      </c>
      <c r="BA13" s="21" t="s">
        <v>193</v>
      </c>
      <c r="BB13" s="21" t="s">
        <v>1085</v>
      </c>
      <c r="BC13" s="21" t="s">
        <v>530</v>
      </c>
      <c r="BD13" s="21" t="s">
        <v>1086</v>
      </c>
      <c r="BE13" s="21" t="s">
        <v>84</v>
      </c>
      <c r="BF13" s="21" t="s">
        <v>531</v>
      </c>
      <c r="BG13" s="21" t="s">
        <v>205</v>
      </c>
      <c r="BH13" s="21" t="s">
        <v>1088</v>
      </c>
      <c r="BI13" s="21" t="s">
        <v>1089</v>
      </c>
      <c r="BJ13" s="21" t="s">
        <v>1090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1091</v>
      </c>
      <c r="BQ13" s="21" t="s">
        <v>69</v>
      </c>
      <c r="BR13" s="21" t="s">
        <v>1092</v>
      </c>
      <c r="BS13" s="21" t="s">
        <v>1093</v>
      </c>
      <c r="BT13" s="21" t="s">
        <v>535</v>
      </c>
      <c r="BU13" s="21" t="s">
        <v>536</v>
      </c>
      <c r="BV13" s="21" t="s">
        <v>537</v>
      </c>
      <c r="BW13" s="21" t="s">
        <v>1095</v>
      </c>
      <c r="BX13" s="21" t="s">
        <v>1096</v>
      </c>
      <c r="BY13" s="21" t="s">
        <v>1097</v>
      </c>
      <c r="BZ13" s="21" t="s">
        <v>220</v>
      </c>
      <c r="CA13" s="21" t="s">
        <v>221</v>
      </c>
      <c r="CB13" s="21" t="s">
        <v>551</v>
      </c>
      <c r="CC13" s="21" t="s">
        <v>1099</v>
      </c>
      <c r="CD13" s="21" t="s">
        <v>1100</v>
      </c>
      <c r="CE13" s="21" t="s">
        <v>1101</v>
      </c>
      <c r="CF13" s="21" t="s">
        <v>1102</v>
      </c>
      <c r="CG13" s="21" t="s">
        <v>1103</v>
      </c>
      <c r="CH13" s="21" t="s">
        <v>1104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1105</v>
      </c>
      <c r="CO13" s="21" t="s">
        <v>1106</v>
      </c>
      <c r="CP13" s="21" t="s">
        <v>1107</v>
      </c>
      <c r="CQ13" s="21" t="s">
        <v>1108</v>
      </c>
      <c r="CR13" s="21" t="s">
        <v>233</v>
      </c>
      <c r="CS13" s="21" t="s">
        <v>1109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1111</v>
      </c>
      <c r="DF13" s="21" t="s">
        <v>1112</v>
      </c>
      <c r="DG13" s="21" t="s">
        <v>574</v>
      </c>
      <c r="DH13" s="21" t="s">
        <v>575</v>
      </c>
      <c r="DI13" s="21" t="s">
        <v>1114</v>
      </c>
      <c r="DJ13" s="21" t="s">
        <v>1115</v>
      </c>
      <c r="DK13" s="21" t="s">
        <v>571</v>
      </c>
      <c r="DL13" s="21" t="s">
        <v>1116</v>
      </c>
      <c r="DM13" s="21" t="s">
        <v>572</v>
      </c>
      <c r="DN13" s="21" t="s">
        <v>1118</v>
      </c>
      <c r="DO13" s="21" t="s">
        <v>1119</v>
      </c>
      <c r="DP13" s="21" t="s">
        <v>573</v>
      </c>
      <c r="DQ13" s="21" t="s">
        <v>1120</v>
      </c>
      <c r="DR13" s="21" t="s">
        <v>1121</v>
      </c>
      <c r="DS13" s="21" t="s">
        <v>1122</v>
      </c>
      <c r="DT13" s="21" t="s">
        <v>1123</v>
      </c>
      <c r="DU13" s="21" t="s">
        <v>1124</v>
      </c>
      <c r="DV13" s="21" t="s">
        <v>1126</v>
      </c>
      <c r="DW13" s="21" t="s">
        <v>1127</v>
      </c>
      <c r="DX13" s="21" t="s">
        <v>1332</v>
      </c>
      <c r="DY13" s="21" t="s">
        <v>1128</v>
      </c>
      <c r="DZ13" s="21" t="s">
        <v>1333</v>
      </c>
      <c r="EA13" s="21" t="s">
        <v>1129</v>
      </c>
      <c r="EB13" s="21" t="s">
        <v>577</v>
      </c>
      <c r="EC13" s="21" t="s">
        <v>578</v>
      </c>
      <c r="ED13" s="21" t="s">
        <v>1130</v>
      </c>
      <c r="EE13" s="21" t="s">
        <v>405</v>
      </c>
      <c r="EF13" s="21" t="s">
        <v>579</v>
      </c>
      <c r="EG13" s="21" t="s">
        <v>1131</v>
      </c>
      <c r="EH13" s="21" t="s">
        <v>580</v>
      </c>
      <c r="EI13" s="21" t="s">
        <v>581</v>
      </c>
      <c r="EJ13" s="21" t="s">
        <v>1132</v>
      </c>
      <c r="EK13" s="21" t="s">
        <v>1133</v>
      </c>
      <c r="EL13" s="21" t="s">
        <v>1134</v>
      </c>
      <c r="EM13" s="21" t="s">
        <v>1135</v>
      </c>
      <c r="EN13" s="21" t="s">
        <v>582</v>
      </c>
      <c r="EO13" s="21" t="s">
        <v>583</v>
      </c>
      <c r="EP13" s="21" t="s">
        <v>1137</v>
      </c>
      <c r="EQ13" s="21" t="s">
        <v>584</v>
      </c>
      <c r="ER13" s="21" t="s">
        <v>585</v>
      </c>
      <c r="ES13" s="21" t="s">
        <v>1138</v>
      </c>
      <c r="ET13" s="21" t="s">
        <v>1139</v>
      </c>
      <c r="EU13" s="21" t="s">
        <v>1140</v>
      </c>
      <c r="EV13" s="21" t="s">
        <v>1141</v>
      </c>
      <c r="EW13" s="21" t="s">
        <v>1143</v>
      </c>
      <c r="EX13" s="21" t="s">
        <v>1144</v>
      </c>
      <c r="EY13" s="21" t="s">
        <v>1145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1146</v>
      </c>
      <c r="FF13" s="21" t="s">
        <v>586</v>
      </c>
      <c r="FG13" s="21" t="s">
        <v>587</v>
      </c>
      <c r="FH13" s="21" t="s">
        <v>588</v>
      </c>
      <c r="FI13" s="21" t="s">
        <v>1148</v>
      </c>
      <c r="FJ13" s="21" t="s">
        <v>1149</v>
      </c>
      <c r="FK13" s="21" t="s">
        <v>1150</v>
      </c>
      <c r="FL13" s="21" t="s">
        <v>591</v>
      </c>
      <c r="FM13" s="21" t="s">
        <v>592</v>
      </c>
      <c r="FN13" s="21" t="s">
        <v>593</v>
      </c>
      <c r="FO13" s="21" t="s">
        <v>1152</v>
      </c>
      <c r="FP13" s="21" t="s">
        <v>1153</v>
      </c>
      <c r="FQ13" s="21" t="s">
        <v>1154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1155</v>
      </c>
      <c r="FZ13" s="21" t="s">
        <v>1156</v>
      </c>
      <c r="GA13" s="21" t="s">
        <v>621</v>
      </c>
      <c r="GB13" s="21" t="s">
        <v>622</v>
      </c>
      <c r="GC13" s="21" t="s">
        <v>623</v>
      </c>
      <c r="GD13" s="21" t="s">
        <v>1158</v>
      </c>
      <c r="GE13" s="21" t="s">
        <v>1159</v>
      </c>
      <c r="GF13" s="21" t="s">
        <v>1160</v>
      </c>
      <c r="GG13" s="21" t="s">
        <v>628</v>
      </c>
      <c r="GH13" s="21" t="s">
        <v>1161</v>
      </c>
      <c r="GI13" s="21" t="s">
        <v>1162</v>
      </c>
      <c r="GJ13" s="21" t="s">
        <v>1164</v>
      </c>
      <c r="GK13" s="21" t="s">
        <v>1165</v>
      </c>
      <c r="GL13" s="21" t="s">
        <v>1166</v>
      </c>
      <c r="GM13" s="21" t="s">
        <v>629</v>
      </c>
      <c r="GN13" s="21" t="s">
        <v>630</v>
      </c>
      <c r="GO13" s="21" t="s">
        <v>631</v>
      </c>
      <c r="GP13" s="21" t="s">
        <v>1168</v>
      </c>
      <c r="GQ13" s="21" t="s">
        <v>1169</v>
      </c>
      <c r="GR13" s="21" t="s">
        <v>1170</v>
      </c>
    </row>
    <row r="14" spans="1:254" ht="15.75" x14ac:dyDescent="0.25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41" t="s">
        <v>278</v>
      </c>
      <c r="B39" s="4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43" t="s">
        <v>845</v>
      </c>
      <c r="B40" s="44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t="s">
        <v>813</v>
      </c>
    </row>
    <row r="43" spans="1:254" x14ac:dyDescent="0.25">
      <c r="B43" t="s">
        <v>814</v>
      </c>
      <c r="C43" t="s">
        <v>832</v>
      </c>
      <c r="D43" s="34">
        <f>(C40+F40+I40+L40+O40+R40)/6</f>
        <v>0</v>
      </c>
      <c r="E43">
        <f>D43/100*25</f>
        <v>0</v>
      </c>
    </row>
    <row r="44" spans="1:254" x14ac:dyDescent="0.25">
      <c r="B44" t="s">
        <v>815</v>
      </c>
      <c r="C44" t="s">
        <v>832</v>
      </c>
      <c r="D44" s="34">
        <f>(D40+G40+J40+M40+P40+S40)/6</f>
        <v>0</v>
      </c>
      <c r="E44">
        <f t="shared" ref="E44:E45" si="12">D44/100*25</f>
        <v>0</v>
      </c>
    </row>
    <row r="45" spans="1:254" x14ac:dyDescent="0.25">
      <c r="B45" t="s">
        <v>816</v>
      </c>
      <c r="C45" t="s">
        <v>832</v>
      </c>
      <c r="D45" s="34">
        <f>(E40+H40+K40+N40+Q40+T40)/6</f>
        <v>0</v>
      </c>
      <c r="E45">
        <f t="shared" si="12"/>
        <v>0</v>
      </c>
    </row>
    <row r="46" spans="1:254" x14ac:dyDescent="0.25">
      <c r="D46" s="28">
        <f>SUM(D43:D45)</f>
        <v>0</v>
      </c>
      <c r="E46" s="28">
        <f>SUM(E43:E45)</f>
        <v>0</v>
      </c>
    </row>
    <row r="47" spans="1:254" x14ac:dyDescent="0.25">
      <c r="B47" t="s">
        <v>814</v>
      </c>
      <c r="C47" t="s">
        <v>833</v>
      </c>
      <c r="D47" s="34">
        <f>(U40+X40+AA40+AD40+AG40+AJ40+AM40+AP40+AS40+AV40+AY40+BB40+BE40+BH40+BK40+BN40+BQ40+BT40)/18</f>
        <v>0</v>
      </c>
      <c r="E47">
        <f>D47/100*25</f>
        <v>0</v>
      </c>
    </row>
    <row r="48" spans="1:254" x14ac:dyDescent="0.25">
      <c r="B48" t="s">
        <v>815</v>
      </c>
      <c r="C48" t="s">
        <v>833</v>
      </c>
      <c r="D48" s="34">
        <f>(V40+Y40+AB40+AE40+AH40+AK40+AN40+AQ40+AT40+AW40+AZ40+BC40+BF40+BI40+BL40+BO40+BR40+BU40)/18</f>
        <v>0</v>
      </c>
      <c r="E48">
        <f t="shared" ref="E48:E49" si="13">D48/100*25</f>
        <v>0</v>
      </c>
    </row>
    <row r="49" spans="2:5" x14ac:dyDescent="0.25">
      <c r="B49" t="s">
        <v>816</v>
      </c>
      <c r="C49" t="s">
        <v>833</v>
      </c>
      <c r="D49" s="34">
        <f>(W40+Z40+AC40+AF40+AI40+AL40+AO40+AR40+AU40+AX40+BA40+BD40+BG40+BJ40+BM40+BP40+BS40+BV40)/18</f>
        <v>0</v>
      </c>
      <c r="E49">
        <f t="shared" si="13"/>
        <v>0</v>
      </c>
    </row>
    <row r="50" spans="2:5" x14ac:dyDescent="0.25">
      <c r="D50" s="28">
        <f>SUM(D47:D49)</f>
        <v>0</v>
      </c>
      <c r="E50" s="28">
        <f>SUM(E47:E49)</f>
        <v>0</v>
      </c>
    </row>
    <row r="51" spans="2:5" x14ac:dyDescent="0.25">
      <c r="B51" t="s">
        <v>814</v>
      </c>
      <c r="C51" t="s">
        <v>834</v>
      </c>
      <c r="D51" s="34">
        <f>(BW40+BZ40+CC40+CF40+CI40+CL40)/6</f>
        <v>0</v>
      </c>
      <c r="E51" s="18">
        <f>D51/100*25</f>
        <v>0</v>
      </c>
    </row>
    <row r="52" spans="2:5" x14ac:dyDescent="0.25">
      <c r="B52" t="s">
        <v>815</v>
      </c>
      <c r="C52" t="s">
        <v>834</v>
      </c>
      <c r="D52" s="34">
        <f>(BX40+CA40+CD40+CG40+CJ40+CM40)/6</f>
        <v>0</v>
      </c>
      <c r="E52" s="18">
        <f t="shared" ref="E52:E53" si="14">D52/100*25</f>
        <v>0</v>
      </c>
    </row>
    <row r="53" spans="2:5" x14ac:dyDescent="0.25">
      <c r="B53" t="s">
        <v>816</v>
      </c>
      <c r="C53" t="s">
        <v>834</v>
      </c>
      <c r="D53" s="34">
        <f>(BY40+CB40+CE40+CH40+CK40+CN40)/6</f>
        <v>0</v>
      </c>
      <c r="E53" s="18">
        <f t="shared" si="14"/>
        <v>0</v>
      </c>
    </row>
    <row r="54" spans="2:5" x14ac:dyDescent="0.25">
      <c r="D54" s="27">
        <f>SUM(D51:D53)</f>
        <v>0</v>
      </c>
      <c r="E54" s="28">
        <f>SUM(E51:E53)</f>
        <v>0</v>
      </c>
    </row>
    <row r="55" spans="2:5" x14ac:dyDescent="0.25">
      <c r="B55" t="s">
        <v>814</v>
      </c>
      <c r="C55" t="s">
        <v>835</v>
      </c>
      <c r="D55" s="34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 x14ac:dyDescent="0.25">
      <c r="B56" t="s">
        <v>815</v>
      </c>
      <c r="C56" t="s">
        <v>835</v>
      </c>
      <c r="D56" s="34">
        <f>(CP40+CS40+CV40+CY40+DB40+DE40+DH40+DK40+DN40+DQ40+DT40+DW40+DZ40+EC40+EF40+EI40+EL40+EO40+ER40+EU40+EX40+FA40+FD40+FG40+FJ40+FM40+FP40+FS40+FV40+FY40)/30</f>
        <v>0</v>
      </c>
      <c r="E56">
        <f t="shared" ref="E56:E57" si="15">D56/100*25</f>
        <v>0</v>
      </c>
    </row>
    <row r="57" spans="2:5" x14ac:dyDescent="0.25">
      <c r="B57" t="s">
        <v>816</v>
      </c>
      <c r="C57" t="s">
        <v>835</v>
      </c>
      <c r="D57" s="34">
        <f>(CQ40+CT40+CW40+CZ40+DC40+DF40+DI40+DL40+DO40+DR40+DU40+DX40+EA40+ED40+EG40+EJ40+EM40+EP40+ES40+EV40+EY40+FB40+FE40+FH40+FK40+FN40+FQ40+FT40+FW40+FZ40)/30</f>
        <v>0</v>
      </c>
      <c r="E57">
        <f t="shared" si="15"/>
        <v>0</v>
      </c>
    </row>
    <row r="58" spans="2:5" x14ac:dyDescent="0.25">
      <c r="D58" s="28">
        <f>SUM(D55:D57)</f>
        <v>0</v>
      </c>
      <c r="E58" s="28">
        <f>SUM(E55:E57)</f>
        <v>0</v>
      </c>
    </row>
    <row r="59" spans="2:5" x14ac:dyDescent="0.25">
      <c r="B59" t="s">
        <v>814</v>
      </c>
      <c r="C59" t="s">
        <v>836</v>
      </c>
      <c r="D59" s="34">
        <f>(GA40+GD40+GG40+GJ40+GM40+GP40)/6</f>
        <v>0</v>
      </c>
      <c r="E59">
        <f>D59/100*25</f>
        <v>0</v>
      </c>
    </row>
    <row r="60" spans="2:5" x14ac:dyDescent="0.25">
      <c r="B60" t="s">
        <v>815</v>
      </c>
      <c r="C60" t="s">
        <v>836</v>
      </c>
      <c r="D60" s="34">
        <f>(GB40+GE40+GH40+GK40+GN40+GQ40)/6</f>
        <v>0</v>
      </c>
      <c r="E60">
        <f t="shared" ref="E60:E61" si="16">D60/100*25</f>
        <v>0</v>
      </c>
    </row>
    <row r="61" spans="2:5" x14ac:dyDescent="0.25">
      <c r="B61" t="s">
        <v>816</v>
      </c>
      <c r="C61" t="s">
        <v>836</v>
      </c>
      <c r="D61" s="34">
        <f>(GC40+GF40+GI40+GL40+GO40+GR40)/6</f>
        <v>0</v>
      </c>
      <c r="E61">
        <f t="shared" si="16"/>
        <v>0</v>
      </c>
    </row>
    <row r="62" spans="2:5" x14ac:dyDescent="0.25">
      <c r="D62" s="27">
        <f>SUM(D59:D61)</f>
        <v>0</v>
      </c>
      <c r="E62" s="28">
        <f>SUM(E59:E61)</f>
        <v>0</v>
      </c>
    </row>
  </sheetData>
  <mergeCells count="15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48"/>
  <sheetViews>
    <sheetView tabSelected="1" topLeftCell="HX2" workbookViewId="0">
      <selection activeCell="F35" sqref="F35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692" ht="15.75" x14ac:dyDescent="0.25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2" ht="15.75" x14ac:dyDescent="0.25">
      <c r="A2" s="8" t="s">
        <v>841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2" ht="15.6" customHeight="1" x14ac:dyDescent="0.25">
      <c r="A4" s="45" t="s">
        <v>0</v>
      </c>
      <c r="B4" s="45" t="s">
        <v>1</v>
      </c>
      <c r="C4" s="46" t="s">
        <v>57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53" t="s">
        <v>2</v>
      </c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I4" s="54"/>
      <c r="CJ4" s="54"/>
      <c r="CK4" s="54"/>
      <c r="CL4" s="54"/>
      <c r="CM4" s="54"/>
      <c r="CN4" s="54"/>
      <c r="CO4" s="54"/>
      <c r="CP4" s="54"/>
      <c r="CQ4" s="54"/>
      <c r="CR4" s="54"/>
      <c r="CS4" s="54"/>
      <c r="CT4" s="54"/>
      <c r="CU4" s="54"/>
      <c r="CV4" s="54"/>
      <c r="CW4" s="54"/>
      <c r="CX4" s="54"/>
      <c r="CY4" s="54"/>
      <c r="CZ4" s="54"/>
      <c r="DA4" s="54"/>
      <c r="DB4" s="54"/>
      <c r="DC4" s="55"/>
      <c r="DD4" s="39" t="s">
        <v>88</v>
      </c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60" t="s">
        <v>115</v>
      </c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  <c r="FL4" s="61"/>
      <c r="FM4" s="61"/>
      <c r="FN4" s="61"/>
      <c r="FO4" s="61"/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1"/>
      <c r="GA4" s="61"/>
      <c r="GB4" s="61"/>
      <c r="GC4" s="61"/>
      <c r="GD4" s="61"/>
      <c r="GE4" s="61"/>
      <c r="GF4" s="61"/>
      <c r="GG4" s="61"/>
      <c r="GH4" s="61"/>
      <c r="GI4" s="61"/>
      <c r="GJ4" s="61"/>
      <c r="GK4" s="61"/>
      <c r="GL4" s="61"/>
      <c r="GM4" s="61"/>
      <c r="GN4" s="61"/>
      <c r="GO4" s="61"/>
      <c r="GP4" s="61"/>
      <c r="GQ4" s="61"/>
      <c r="GR4" s="61"/>
      <c r="GS4" s="61"/>
      <c r="GT4" s="61"/>
      <c r="GU4" s="61"/>
      <c r="GV4" s="61"/>
      <c r="GW4" s="61"/>
      <c r="GX4" s="61"/>
      <c r="GY4" s="61"/>
      <c r="GZ4" s="61"/>
      <c r="HA4" s="61"/>
      <c r="HB4" s="61"/>
      <c r="HC4" s="61"/>
      <c r="HD4" s="61"/>
      <c r="HE4" s="61"/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1"/>
      <c r="HT4" s="61"/>
      <c r="HU4" s="61"/>
      <c r="HV4" s="61"/>
      <c r="HW4" s="61"/>
      <c r="HX4" s="61"/>
      <c r="HY4" s="62"/>
      <c r="HZ4" s="37" t="s">
        <v>138</v>
      </c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  <c r="IQ4" s="37"/>
      <c r="IR4" s="37"/>
      <c r="IS4" s="37"/>
      <c r="IT4" s="37"/>
    </row>
    <row r="5" spans="1:692" ht="15" customHeight="1" x14ac:dyDescent="0.25">
      <c r="A5" s="45"/>
      <c r="B5" s="45"/>
      <c r="C5" s="40" t="s">
        <v>58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 t="s">
        <v>56</v>
      </c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 t="s">
        <v>3</v>
      </c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38" t="s">
        <v>717</v>
      </c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 t="s">
        <v>331</v>
      </c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40" t="s">
        <v>332</v>
      </c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40"/>
      <c r="DU5" s="40"/>
      <c r="DV5" s="40"/>
      <c r="DW5" s="40"/>
      <c r="DX5" s="40"/>
      <c r="DY5" s="40" t="s">
        <v>159</v>
      </c>
      <c r="DZ5" s="40"/>
      <c r="EA5" s="40"/>
      <c r="EB5" s="40"/>
      <c r="EC5" s="40"/>
      <c r="ED5" s="40"/>
      <c r="EE5" s="40"/>
      <c r="EF5" s="40"/>
      <c r="EG5" s="40"/>
      <c r="EH5" s="40"/>
      <c r="EI5" s="40"/>
      <c r="EJ5" s="40"/>
      <c r="EK5" s="40"/>
      <c r="EL5" s="40"/>
      <c r="EM5" s="40"/>
      <c r="EN5" s="40"/>
      <c r="EO5" s="40"/>
      <c r="EP5" s="40"/>
      <c r="EQ5" s="40"/>
      <c r="ER5" s="40"/>
      <c r="ES5" s="40"/>
      <c r="ET5" s="40" t="s">
        <v>116</v>
      </c>
      <c r="EU5" s="40"/>
      <c r="EV5" s="40"/>
      <c r="EW5" s="40"/>
      <c r="EX5" s="40"/>
      <c r="EY5" s="40"/>
      <c r="EZ5" s="40"/>
      <c r="FA5" s="40"/>
      <c r="FB5" s="40"/>
      <c r="FC5" s="40"/>
      <c r="FD5" s="40"/>
      <c r="FE5" s="40"/>
      <c r="FF5" s="40"/>
      <c r="FG5" s="40"/>
      <c r="FH5" s="40"/>
      <c r="FI5" s="40"/>
      <c r="FJ5" s="40"/>
      <c r="FK5" s="40"/>
      <c r="FL5" s="40"/>
      <c r="FM5" s="40"/>
      <c r="FN5" s="40"/>
      <c r="FO5" s="50" t="s">
        <v>174</v>
      </c>
      <c r="FP5" s="50"/>
      <c r="FQ5" s="50"/>
      <c r="FR5" s="50"/>
      <c r="FS5" s="50"/>
      <c r="FT5" s="50"/>
      <c r="FU5" s="50"/>
      <c r="FV5" s="50"/>
      <c r="FW5" s="50"/>
      <c r="FX5" s="50"/>
      <c r="FY5" s="50"/>
      <c r="FZ5" s="50"/>
      <c r="GA5" s="50"/>
      <c r="GB5" s="50"/>
      <c r="GC5" s="50"/>
      <c r="GD5" s="50"/>
      <c r="GE5" s="50"/>
      <c r="GF5" s="50"/>
      <c r="GG5" s="50"/>
      <c r="GH5" s="50"/>
      <c r="GI5" s="50"/>
      <c r="GJ5" s="50" t="s">
        <v>186</v>
      </c>
      <c r="GK5" s="50"/>
      <c r="GL5" s="50"/>
      <c r="GM5" s="50"/>
      <c r="GN5" s="50"/>
      <c r="GO5" s="50"/>
      <c r="GP5" s="50"/>
      <c r="GQ5" s="50"/>
      <c r="GR5" s="50"/>
      <c r="GS5" s="50"/>
      <c r="GT5" s="50"/>
      <c r="GU5" s="50"/>
      <c r="GV5" s="50"/>
      <c r="GW5" s="50"/>
      <c r="GX5" s="50"/>
      <c r="GY5" s="50"/>
      <c r="GZ5" s="50"/>
      <c r="HA5" s="50"/>
      <c r="HB5" s="50"/>
      <c r="HC5" s="50"/>
      <c r="HD5" s="50"/>
      <c r="HE5" s="50" t="s">
        <v>117</v>
      </c>
      <c r="HF5" s="50"/>
      <c r="HG5" s="50"/>
      <c r="HH5" s="50"/>
      <c r="HI5" s="50"/>
      <c r="HJ5" s="50"/>
      <c r="HK5" s="50"/>
      <c r="HL5" s="50"/>
      <c r="HM5" s="50"/>
      <c r="HN5" s="50"/>
      <c r="HO5" s="50"/>
      <c r="HP5" s="50"/>
      <c r="HQ5" s="50"/>
      <c r="HR5" s="50"/>
      <c r="HS5" s="50"/>
      <c r="HT5" s="50"/>
      <c r="HU5" s="50"/>
      <c r="HV5" s="50"/>
      <c r="HW5" s="50"/>
      <c r="HX5" s="50"/>
      <c r="HY5" s="50"/>
      <c r="HZ5" s="38" t="s">
        <v>139</v>
      </c>
      <c r="IA5" s="38"/>
      <c r="IB5" s="38"/>
      <c r="IC5" s="38"/>
      <c r="ID5" s="38"/>
      <c r="IE5" s="38"/>
      <c r="IF5" s="38"/>
      <c r="IG5" s="38"/>
      <c r="IH5" s="38"/>
      <c r="II5" s="38"/>
      <c r="IJ5" s="38"/>
      <c r="IK5" s="38"/>
      <c r="IL5" s="38"/>
      <c r="IM5" s="38"/>
      <c r="IN5" s="38"/>
      <c r="IO5" s="38"/>
      <c r="IP5" s="38"/>
      <c r="IQ5" s="38"/>
      <c r="IR5" s="38"/>
      <c r="IS5" s="38"/>
      <c r="IT5" s="38"/>
    </row>
    <row r="6" spans="1:692" ht="4.1500000000000004" hidden="1" customHeight="1" x14ac:dyDescent="0.25">
      <c r="A6" s="45"/>
      <c r="B6" s="45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40"/>
      <c r="DE6" s="40"/>
      <c r="DF6" s="40"/>
      <c r="DG6" s="40"/>
      <c r="DH6" s="40"/>
      <c r="DI6" s="40"/>
      <c r="DJ6" s="40"/>
      <c r="DK6" s="40"/>
      <c r="DL6" s="40"/>
      <c r="DM6" s="40"/>
      <c r="DN6" s="40"/>
      <c r="DO6" s="40"/>
      <c r="DP6" s="40"/>
      <c r="DQ6" s="40"/>
      <c r="DR6" s="40"/>
      <c r="DS6" s="40"/>
      <c r="DT6" s="40"/>
      <c r="DU6" s="40"/>
      <c r="DV6" s="40"/>
      <c r="DW6" s="40"/>
      <c r="DX6" s="40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50"/>
      <c r="HF6" s="50"/>
      <c r="HG6" s="50"/>
      <c r="HH6" s="50"/>
      <c r="HI6" s="50"/>
      <c r="HJ6" s="50"/>
      <c r="HK6" s="50"/>
      <c r="HL6" s="50"/>
      <c r="HM6" s="50"/>
      <c r="HN6" s="50"/>
      <c r="HO6" s="50"/>
      <c r="HP6" s="50"/>
      <c r="HQ6" s="50"/>
      <c r="HR6" s="50"/>
      <c r="HS6" s="50"/>
      <c r="HT6" s="50"/>
      <c r="HU6" s="50"/>
      <c r="HV6" s="50"/>
      <c r="HW6" s="50"/>
      <c r="HX6" s="50"/>
      <c r="HY6" s="50"/>
      <c r="HZ6" s="38"/>
      <c r="IA6" s="38"/>
      <c r="IB6" s="38"/>
      <c r="IC6" s="38"/>
      <c r="ID6" s="38"/>
      <c r="IE6" s="38"/>
      <c r="IF6" s="38"/>
      <c r="IG6" s="38"/>
      <c r="IH6" s="38"/>
      <c r="II6" s="38"/>
      <c r="IJ6" s="38"/>
      <c r="IK6" s="38"/>
      <c r="IL6" s="38"/>
      <c r="IM6" s="38"/>
      <c r="IN6" s="38"/>
      <c r="IO6" s="38"/>
      <c r="IP6" s="38"/>
      <c r="IQ6" s="38"/>
      <c r="IR6" s="38"/>
      <c r="IS6" s="38"/>
      <c r="IT6" s="38"/>
    </row>
    <row r="7" spans="1:692" ht="16.149999999999999" hidden="1" customHeight="1" x14ac:dyDescent="0.25">
      <c r="A7" s="45"/>
      <c r="B7" s="45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50"/>
      <c r="HF7" s="50"/>
      <c r="HG7" s="50"/>
      <c r="HH7" s="50"/>
      <c r="HI7" s="50"/>
      <c r="HJ7" s="50"/>
      <c r="HK7" s="50"/>
      <c r="HL7" s="50"/>
      <c r="HM7" s="50"/>
      <c r="HN7" s="50"/>
      <c r="HO7" s="50"/>
      <c r="HP7" s="50"/>
      <c r="HQ7" s="50"/>
      <c r="HR7" s="50"/>
      <c r="HS7" s="50"/>
      <c r="HT7" s="50"/>
      <c r="HU7" s="50"/>
      <c r="HV7" s="50"/>
      <c r="HW7" s="50"/>
      <c r="HX7" s="50"/>
      <c r="HY7" s="50"/>
      <c r="HZ7" s="38"/>
      <c r="IA7" s="38"/>
      <c r="IB7" s="38"/>
      <c r="IC7" s="38"/>
      <c r="ID7" s="38"/>
      <c r="IE7" s="38"/>
      <c r="IF7" s="38"/>
      <c r="IG7" s="38"/>
      <c r="IH7" s="38"/>
      <c r="II7" s="38"/>
      <c r="IJ7" s="38"/>
      <c r="IK7" s="38"/>
      <c r="IL7" s="38"/>
      <c r="IM7" s="38"/>
      <c r="IN7" s="38"/>
      <c r="IO7" s="38"/>
      <c r="IP7" s="38"/>
      <c r="IQ7" s="38"/>
      <c r="IR7" s="38"/>
      <c r="IS7" s="38"/>
      <c r="IT7" s="38"/>
    </row>
    <row r="8" spans="1:692" ht="17.45" hidden="1" customHeight="1" x14ac:dyDescent="0.25">
      <c r="A8" s="45"/>
      <c r="B8" s="45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50"/>
      <c r="HF8" s="50"/>
      <c r="HG8" s="50"/>
      <c r="HH8" s="50"/>
      <c r="HI8" s="50"/>
      <c r="HJ8" s="50"/>
      <c r="HK8" s="50"/>
      <c r="HL8" s="50"/>
      <c r="HM8" s="50"/>
      <c r="HN8" s="50"/>
      <c r="HO8" s="50"/>
      <c r="HP8" s="50"/>
      <c r="HQ8" s="50"/>
      <c r="HR8" s="50"/>
      <c r="HS8" s="50"/>
      <c r="HT8" s="50"/>
      <c r="HU8" s="50"/>
      <c r="HV8" s="50"/>
      <c r="HW8" s="50"/>
      <c r="HX8" s="50"/>
      <c r="HY8" s="50"/>
      <c r="HZ8" s="38"/>
      <c r="IA8" s="38"/>
      <c r="IB8" s="38"/>
      <c r="IC8" s="38"/>
      <c r="ID8" s="38"/>
      <c r="IE8" s="38"/>
      <c r="IF8" s="38"/>
      <c r="IG8" s="38"/>
      <c r="IH8" s="38"/>
      <c r="II8" s="38"/>
      <c r="IJ8" s="38"/>
      <c r="IK8" s="38"/>
      <c r="IL8" s="38"/>
      <c r="IM8" s="38"/>
      <c r="IN8" s="38"/>
      <c r="IO8" s="38"/>
      <c r="IP8" s="38"/>
      <c r="IQ8" s="38"/>
      <c r="IR8" s="38"/>
      <c r="IS8" s="38"/>
      <c r="IT8" s="38"/>
    </row>
    <row r="9" spans="1:692" ht="18" hidden="1" customHeight="1" x14ac:dyDescent="0.25">
      <c r="A9" s="45"/>
      <c r="B9" s="45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50"/>
      <c r="HF9" s="50"/>
      <c r="HG9" s="50"/>
      <c r="HH9" s="50"/>
      <c r="HI9" s="50"/>
      <c r="HJ9" s="50"/>
      <c r="HK9" s="50"/>
      <c r="HL9" s="50"/>
      <c r="HM9" s="50"/>
      <c r="HN9" s="50"/>
      <c r="HO9" s="50"/>
      <c r="HP9" s="50"/>
      <c r="HQ9" s="50"/>
      <c r="HR9" s="50"/>
      <c r="HS9" s="50"/>
      <c r="HT9" s="50"/>
      <c r="HU9" s="50"/>
      <c r="HV9" s="50"/>
      <c r="HW9" s="50"/>
      <c r="HX9" s="50"/>
      <c r="HY9" s="50"/>
      <c r="HZ9" s="38"/>
      <c r="IA9" s="38"/>
      <c r="IB9" s="38"/>
      <c r="IC9" s="38"/>
      <c r="ID9" s="38"/>
      <c r="IE9" s="38"/>
      <c r="IF9" s="38"/>
      <c r="IG9" s="38"/>
      <c r="IH9" s="38"/>
      <c r="II9" s="38"/>
      <c r="IJ9" s="38"/>
      <c r="IK9" s="38"/>
      <c r="IL9" s="38"/>
      <c r="IM9" s="38"/>
      <c r="IN9" s="38"/>
      <c r="IO9" s="38"/>
      <c r="IP9" s="38"/>
      <c r="IQ9" s="38"/>
      <c r="IR9" s="38"/>
      <c r="IS9" s="38"/>
      <c r="IT9" s="38"/>
    </row>
    <row r="10" spans="1:692" ht="30" hidden="1" customHeight="1" x14ac:dyDescent="0.25">
      <c r="A10" s="45"/>
      <c r="B10" s="45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50"/>
      <c r="HF10" s="50"/>
      <c r="HG10" s="50"/>
      <c r="HH10" s="50"/>
      <c r="HI10" s="50"/>
      <c r="HJ10" s="50"/>
      <c r="HK10" s="50"/>
      <c r="HL10" s="50"/>
      <c r="HM10" s="50"/>
      <c r="HN10" s="50"/>
      <c r="HO10" s="50"/>
      <c r="HP10" s="50"/>
      <c r="HQ10" s="50"/>
      <c r="HR10" s="50"/>
      <c r="HS10" s="50"/>
      <c r="HT10" s="50"/>
      <c r="HU10" s="50"/>
      <c r="HV10" s="50"/>
      <c r="HW10" s="50"/>
      <c r="HX10" s="50"/>
      <c r="HY10" s="50"/>
      <c r="HZ10" s="38"/>
      <c r="IA10" s="38"/>
      <c r="IB10" s="38"/>
      <c r="IC10" s="38"/>
      <c r="ID10" s="38"/>
      <c r="IE10" s="38"/>
      <c r="IF10" s="38"/>
      <c r="IG10" s="38"/>
      <c r="IH10" s="38"/>
      <c r="II10" s="38"/>
      <c r="IJ10" s="38"/>
      <c r="IK10" s="38"/>
      <c r="IL10" s="38"/>
      <c r="IM10" s="38"/>
      <c r="IN10" s="38"/>
      <c r="IO10" s="38"/>
      <c r="IP10" s="38"/>
      <c r="IQ10" s="38"/>
      <c r="IR10" s="38"/>
      <c r="IS10" s="38"/>
      <c r="IT10" s="38"/>
    </row>
    <row r="11" spans="1:692" ht="15.75" x14ac:dyDescent="0.25">
      <c r="A11" s="45"/>
      <c r="B11" s="45"/>
      <c r="C11" s="40" t="s">
        <v>633</v>
      </c>
      <c r="D11" s="40" t="s">
        <v>5</v>
      </c>
      <c r="E11" s="40" t="s">
        <v>6</v>
      </c>
      <c r="F11" s="40" t="s">
        <v>634</v>
      </c>
      <c r="G11" s="40" t="s">
        <v>7</v>
      </c>
      <c r="H11" s="40" t="s">
        <v>8</v>
      </c>
      <c r="I11" s="40" t="s">
        <v>635</v>
      </c>
      <c r="J11" s="40" t="s">
        <v>9</v>
      </c>
      <c r="K11" s="40" t="s">
        <v>10</v>
      </c>
      <c r="L11" s="40" t="s">
        <v>707</v>
      </c>
      <c r="M11" s="40" t="s">
        <v>9</v>
      </c>
      <c r="N11" s="40" t="s">
        <v>10</v>
      </c>
      <c r="O11" s="40" t="s">
        <v>636</v>
      </c>
      <c r="P11" s="40" t="s">
        <v>11</v>
      </c>
      <c r="Q11" s="40" t="s">
        <v>4</v>
      </c>
      <c r="R11" s="40" t="s">
        <v>637</v>
      </c>
      <c r="S11" s="40" t="s">
        <v>6</v>
      </c>
      <c r="T11" s="40" t="s">
        <v>12</v>
      </c>
      <c r="U11" s="40" t="s">
        <v>638</v>
      </c>
      <c r="V11" s="40" t="s">
        <v>6</v>
      </c>
      <c r="W11" s="40" t="s">
        <v>12</v>
      </c>
      <c r="X11" s="40" t="s">
        <v>639</v>
      </c>
      <c r="Y11" s="40"/>
      <c r="Z11" s="40"/>
      <c r="AA11" s="40" t="s">
        <v>640</v>
      </c>
      <c r="AB11" s="40"/>
      <c r="AC11" s="40"/>
      <c r="AD11" s="40" t="s">
        <v>641</v>
      </c>
      <c r="AE11" s="40"/>
      <c r="AF11" s="40"/>
      <c r="AG11" s="40" t="s">
        <v>708</v>
      </c>
      <c r="AH11" s="40"/>
      <c r="AI11" s="40"/>
      <c r="AJ11" s="40" t="s">
        <v>642</v>
      </c>
      <c r="AK11" s="40"/>
      <c r="AL11" s="40"/>
      <c r="AM11" s="40" t="s">
        <v>643</v>
      </c>
      <c r="AN11" s="40"/>
      <c r="AO11" s="40"/>
      <c r="AP11" s="38" t="s">
        <v>644</v>
      </c>
      <c r="AQ11" s="38"/>
      <c r="AR11" s="38"/>
      <c r="AS11" s="40" t="s">
        <v>645</v>
      </c>
      <c r="AT11" s="40"/>
      <c r="AU11" s="40"/>
      <c r="AV11" s="40" t="s">
        <v>646</v>
      </c>
      <c r="AW11" s="40"/>
      <c r="AX11" s="40"/>
      <c r="AY11" s="40" t="s">
        <v>647</v>
      </c>
      <c r="AZ11" s="40"/>
      <c r="BA11" s="40"/>
      <c r="BB11" s="40" t="s">
        <v>648</v>
      </c>
      <c r="BC11" s="40"/>
      <c r="BD11" s="40"/>
      <c r="BE11" s="40" t="s">
        <v>649</v>
      </c>
      <c r="BF11" s="40"/>
      <c r="BG11" s="40"/>
      <c r="BH11" s="38" t="s">
        <v>650</v>
      </c>
      <c r="BI11" s="38"/>
      <c r="BJ11" s="38"/>
      <c r="BK11" s="38" t="s">
        <v>709</v>
      </c>
      <c r="BL11" s="38"/>
      <c r="BM11" s="38"/>
      <c r="BN11" s="40" t="s">
        <v>651</v>
      </c>
      <c r="BO11" s="40"/>
      <c r="BP11" s="40"/>
      <c r="BQ11" s="40" t="s">
        <v>652</v>
      </c>
      <c r="BR11" s="40"/>
      <c r="BS11" s="40"/>
      <c r="BT11" s="38" t="s">
        <v>653</v>
      </c>
      <c r="BU11" s="38"/>
      <c r="BV11" s="38"/>
      <c r="BW11" s="40" t="s">
        <v>654</v>
      </c>
      <c r="BX11" s="40"/>
      <c r="BY11" s="40"/>
      <c r="BZ11" s="40" t="s">
        <v>655</v>
      </c>
      <c r="CA11" s="40"/>
      <c r="CB11" s="40"/>
      <c r="CC11" s="40" t="s">
        <v>656</v>
      </c>
      <c r="CD11" s="40"/>
      <c r="CE11" s="40"/>
      <c r="CF11" s="40" t="s">
        <v>657</v>
      </c>
      <c r="CG11" s="40"/>
      <c r="CH11" s="40"/>
      <c r="CI11" s="40" t="s">
        <v>658</v>
      </c>
      <c r="CJ11" s="40"/>
      <c r="CK11" s="40"/>
      <c r="CL11" s="40" t="s">
        <v>659</v>
      </c>
      <c r="CM11" s="40"/>
      <c r="CN11" s="40"/>
      <c r="CO11" s="40" t="s">
        <v>710</v>
      </c>
      <c r="CP11" s="40"/>
      <c r="CQ11" s="40"/>
      <c r="CR11" s="40" t="s">
        <v>660</v>
      </c>
      <c r="CS11" s="40"/>
      <c r="CT11" s="40"/>
      <c r="CU11" s="40" t="s">
        <v>661</v>
      </c>
      <c r="CV11" s="40"/>
      <c r="CW11" s="40"/>
      <c r="CX11" s="40" t="s">
        <v>662</v>
      </c>
      <c r="CY11" s="40"/>
      <c r="CZ11" s="40"/>
      <c r="DA11" s="40" t="s">
        <v>663</v>
      </c>
      <c r="DB11" s="40"/>
      <c r="DC11" s="40"/>
      <c r="DD11" s="38" t="s">
        <v>664</v>
      </c>
      <c r="DE11" s="38"/>
      <c r="DF11" s="38"/>
      <c r="DG11" s="38" t="s">
        <v>665</v>
      </c>
      <c r="DH11" s="38"/>
      <c r="DI11" s="38"/>
      <c r="DJ11" s="38" t="s">
        <v>666</v>
      </c>
      <c r="DK11" s="38"/>
      <c r="DL11" s="38"/>
      <c r="DM11" s="38" t="s">
        <v>711</v>
      </c>
      <c r="DN11" s="38"/>
      <c r="DO11" s="38"/>
      <c r="DP11" s="38" t="s">
        <v>667</v>
      </c>
      <c r="DQ11" s="38"/>
      <c r="DR11" s="38"/>
      <c r="DS11" s="38" t="s">
        <v>668</v>
      </c>
      <c r="DT11" s="38"/>
      <c r="DU11" s="38"/>
      <c r="DV11" s="38" t="s">
        <v>669</v>
      </c>
      <c r="DW11" s="38"/>
      <c r="DX11" s="38"/>
      <c r="DY11" s="38" t="s">
        <v>670</v>
      </c>
      <c r="DZ11" s="38"/>
      <c r="EA11" s="38"/>
      <c r="EB11" s="38" t="s">
        <v>671</v>
      </c>
      <c r="EC11" s="38"/>
      <c r="ED11" s="38"/>
      <c r="EE11" s="38" t="s">
        <v>672</v>
      </c>
      <c r="EF11" s="38"/>
      <c r="EG11" s="38"/>
      <c r="EH11" s="38" t="s">
        <v>712</v>
      </c>
      <c r="EI11" s="38"/>
      <c r="EJ11" s="38"/>
      <c r="EK11" s="38" t="s">
        <v>673</v>
      </c>
      <c r="EL11" s="38"/>
      <c r="EM11" s="38"/>
      <c r="EN11" s="38" t="s">
        <v>674</v>
      </c>
      <c r="EO11" s="38"/>
      <c r="EP11" s="38"/>
      <c r="EQ11" s="38" t="s">
        <v>675</v>
      </c>
      <c r="ER11" s="38"/>
      <c r="ES11" s="38"/>
      <c r="ET11" s="38" t="s">
        <v>676</v>
      </c>
      <c r="EU11" s="38"/>
      <c r="EV11" s="38"/>
      <c r="EW11" s="38" t="s">
        <v>677</v>
      </c>
      <c r="EX11" s="38"/>
      <c r="EY11" s="38"/>
      <c r="EZ11" s="38" t="s">
        <v>678</v>
      </c>
      <c r="FA11" s="38"/>
      <c r="FB11" s="38"/>
      <c r="FC11" s="38" t="s">
        <v>679</v>
      </c>
      <c r="FD11" s="38"/>
      <c r="FE11" s="38"/>
      <c r="FF11" s="38" t="s">
        <v>680</v>
      </c>
      <c r="FG11" s="38"/>
      <c r="FH11" s="38"/>
      <c r="FI11" s="38" t="s">
        <v>681</v>
      </c>
      <c r="FJ11" s="38"/>
      <c r="FK11" s="38"/>
      <c r="FL11" s="38" t="s">
        <v>713</v>
      </c>
      <c r="FM11" s="38"/>
      <c r="FN11" s="38"/>
      <c r="FO11" s="38" t="s">
        <v>682</v>
      </c>
      <c r="FP11" s="38"/>
      <c r="FQ11" s="38"/>
      <c r="FR11" s="38" t="s">
        <v>683</v>
      </c>
      <c r="FS11" s="38"/>
      <c r="FT11" s="38"/>
      <c r="FU11" s="38" t="s">
        <v>684</v>
      </c>
      <c r="FV11" s="38"/>
      <c r="FW11" s="38"/>
      <c r="FX11" s="38" t="s">
        <v>685</v>
      </c>
      <c r="FY11" s="38"/>
      <c r="FZ11" s="38"/>
      <c r="GA11" s="38" t="s">
        <v>686</v>
      </c>
      <c r="GB11" s="38"/>
      <c r="GC11" s="38"/>
      <c r="GD11" s="38" t="s">
        <v>687</v>
      </c>
      <c r="GE11" s="38"/>
      <c r="GF11" s="38"/>
      <c r="GG11" s="38" t="s">
        <v>688</v>
      </c>
      <c r="GH11" s="38"/>
      <c r="GI11" s="38"/>
      <c r="GJ11" s="38" t="s">
        <v>689</v>
      </c>
      <c r="GK11" s="38"/>
      <c r="GL11" s="38"/>
      <c r="GM11" s="38" t="s">
        <v>690</v>
      </c>
      <c r="GN11" s="38"/>
      <c r="GO11" s="38"/>
      <c r="GP11" s="38" t="s">
        <v>714</v>
      </c>
      <c r="GQ11" s="38"/>
      <c r="GR11" s="38"/>
      <c r="GS11" s="38" t="s">
        <v>691</v>
      </c>
      <c r="GT11" s="38"/>
      <c r="GU11" s="38"/>
      <c r="GV11" s="38" t="s">
        <v>692</v>
      </c>
      <c r="GW11" s="38"/>
      <c r="GX11" s="38"/>
      <c r="GY11" s="38" t="s">
        <v>693</v>
      </c>
      <c r="GZ11" s="38"/>
      <c r="HA11" s="38"/>
      <c r="HB11" s="38" t="s">
        <v>694</v>
      </c>
      <c r="HC11" s="38"/>
      <c r="HD11" s="38"/>
      <c r="HE11" s="38" t="s">
        <v>695</v>
      </c>
      <c r="HF11" s="38"/>
      <c r="HG11" s="38"/>
      <c r="HH11" s="38" t="s">
        <v>696</v>
      </c>
      <c r="HI11" s="38"/>
      <c r="HJ11" s="38"/>
      <c r="HK11" s="38" t="s">
        <v>697</v>
      </c>
      <c r="HL11" s="38"/>
      <c r="HM11" s="38"/>
      <c r="HN11" s="38" t="s">
        <v>698</v>
      </c>
      <c r="HO11" s="38"/>
      <c r="HP11" s="38"/>
      <c r="HQ11" s="38" t="s">
        <v>699</v>
      </c>
      <c r="HR11" s="38"/>
      <c r="HS11" s="38"/>
      <c r="HT11" s="38" t="s">
        <v>715</v>
      </c>
      <c r="HU11" s="38"/>
      <c r="HV11" s="38"/>
      <c r="HW11" s="38" t="s">
        <v>700</v>
      </c>
      <c r="HX11" s="38"/>
      <c r="HY11" s="38"/>
      <c r="HZ11" s="38" t="s">
        <v>701</v>
      </c>
      <c r="IA11" s="38"/>
      <c r="IB11" s="38"/>
      <c r="IC11" s="38" t="s">
        <v>702</v>
      </c>
      <c r="ID11" s="38"/>
      <c r="IE11" s="38"/>
      <c r="IF11" s="38" t="s">
        <v>703</v>
      </c>
      <c r="IG11" s="38"/>
      <c r="IH11" s="38"/>
      <c r="II11" s="38" t="s">
        <v>716</v>
      </c>
      <c r="IJ11" s="38"/>
      <c r="IK11" s="38"/>
      <c r="IL11" s="38" t="s">
        <v>704</v>
      </c>
      <c r="IM11" s="38"/>
      <c r="IN11" s="38"/>
      <c r="IO11" s="38" t="s">
        <v>705</v>
      </c>
      <c r="IP11" s="38"/>
      <c r="IQ11" s="38"/>
      <c r="IR11" s="38" t="s">
        <v>706</v>
      </c>
      <c r="IS11" s="38"/>
      <c r="IT11" s="38"/>
    </row>
    <row r="12" spans="1:692" ht="93" customHeight="1" x14ac:dyDescent="0.25">
      <c r="A12" s="45"/>
      <c r="B12" s="45"/>
      <c r="C12" s="36" t="s">
        <v>1343</v>
      </c>
      <c r="D12" s="36"/>
      <c r="E12" s="36"/>
      <c r="F12" s="36" t="s">
        <v>1344</v>
      </c>
      <c r="G12" s="36"/>
      <c r="H12" s="36"/>
      <c r="I12" s="36" t="s">
        <v>1345</v>
      </c>
      <c r="J12" s="36"/>
      <c r="K12" s="36"/>
      <c r="L12" s="36" t="s">
        <v>1346</v>
      </c>
      <c r="M12" s="36"/>
      <c r="N12" s="36"/>
      <c r="O12" s="36" t="s">
        <v>1347</v>
      </c>
      <c r="P12" s="36"/>
      <c r="Q12" s="36"/>
      <c r="R12" s="36" t="s">
        <v>1348</v>
      </c>
      <c r="S12" s="36"/>
      <c r="T12" s="36"/>
      <c r="U12" s="36" t="s">
        <v>1349</v>
      </c>
      <c r="V12" s="36"/>
      <c r="W12" s="36"/>
      <c r="X12" s="36" t="s">
        <v>1350</v>
      </c>
      <c r="Y12" s="36"/>
      <c r="Z12" s="36"/>
      <c r="AA12" s="36" t="s">
        <v>1351</v>
      </c>
      <c r="AB12" s="36"/>
      <c r="AC12" s="36"/>
      <c r="AD12" s="36" t="s">
        <v>1352</v>
      </c>
      <c r="AE12" s="36"/>
      <c r="AF12" s="36"/>
      <c r="AG12" s="36" t="s">
        <v>1353</v>
      </c>
      <c r="AH12" s="36"/>
      <c r="AI12" s="36"/>
      <c r="AJ12" s="36" t="s">
        <v>1354</v>
      </c>
      <c r="AK12" s="36"/>
      <c r="AL12" s="36"/>
      <c r="AM12" s="36" t="s">
        <v>1355</v>
      </c>
      <c r="AN12" s="36"/>
      <c r="AO12" s="36"/>
      <c r="AP12" s="36" t="s">
        <v>1356</v>
      </c>
      <c r="AQ12" s="36"/>
      <c r="AR12" s="36"/>
      <c r="AS12" s="36" t="s">
        <v>1357</v>
      </c>
      <c r="AT12" s="36"/>
      <c r="AU12" s="36"/>
      <c r="AV12" s="36" t="s">
        <v>1358</v>
      </c>
      <c r="AW12" s="36"/>
      <c r="AX12" s="36"/>
      <c r="AY12" s="36" t="s">
        <v>1359</v>
      </c>
      <c r="AZ12" s="36"/>
      <c r="BA12" s="36"/>
      <c r="BB12" s="36" t="s">
        <v>1360</v>
      </c>
      <c r="BC12" s="36"/>
      <c r="BD12" s="36"/>
      <c r="BE12" s="36" t="s">
        <v>1361</v>
      </c>
      <c r="BF12" s="36"/>
      <c r="BG12" s="36"/>
      <c r="BH12" s="36" t="s">
        <v>1362</v>
      </c>
      <c r="BI12" s="36"/>
      <c r="BJ12" s="36"/>
      <c r="BK12" s="36" t="s">
        <v>1363</v>
      </c>
      <c r="BL12" s="36"/>
      <c r="BM12" s="36"/>
      <c r="BN12" s="36" t="s">
        <v>1364</v>
      </c>
      <c r="BO12" s="36"/>
      <c r="BP12" s="36"/>
      <c r="BQ12" s="36" t="s">
        <v>1365</v>
      </c>
      <c r="BR12" s="36"/>
      <c r="BS12" s="36"/>
      <c r="BT12" s="36" t="s">
        <v>1366</v>
      </c>
      <c r="BU12" s="36"/>
      <c r="BV12" s="36"/>
      <c r="BW12" s="36" t="s">
        <v>1367</v>
      </c>
      <c r="BX12" s="36"/>
      <c r="BY12" s="36"/>
      <c r="BZ12" s="36" t="s">
        <v>1203</v>
      </c>
      <c r="CA12" s="36"/>
      <c r="CB12" s="36"/>
      <c r="CC12" s="36" t="s">
        <v>1368</v>
      </c>
      <c r="CD12" s="36"/>
      <c r="CE12" s="36"/>
      <c r="CF12" s="36" t="s">
        <v>1369</v>
      </c>
      <c r="CG12" s="36"/>
      <c r="CH12" s="36"/>
      <c r="CI12" s="36" t="s">
        <v>1370</v>
      </c>
      <c r="CJ12" s="36"/>
      <c r="CK12" s="36"/>
      <c r="CL12" s="36" t="s">
        <v>1371</v>
      </c>
      <c r="CM12" s="36"/>
      <c r="CN12" s="36"/>
      <c r="CO12" s="36" t="s">
        <v>1372</v>
      </c>
      <c r="CP12" s="36"/>
      <c r="CQ12" s="36"/>
      <c r="CR12" s="36" t="s">
        <v>1373</v>
      </c>
      <c r="CS12" s="36"/>
      <c r="CT12" s="36"/>
      <c r="CU12" s="36" t="s">
        <v>1374</v>
      </c>
      <c r="CV12" s="36"/>
      <c r="CW12" s="36"/>
      <c r="CX12" s="36" t="s">
        <v>1375</v>
      </c>
      <c r="CY12" s="36"/>
      <c r="CZ12" s="36"/>
      <c r="DA12" s="36" t="s">
        <v>1376</v>
      </c>
      <c r="DB12" s="36"/>
      <c r="DC12" s="36"/>
      <c r="DD12" s="36" t="s">
        <v>1377</v>
      </c>
      <c r="DE12" s="36"/>
      <c r="DF12" s="36"/>
      <c r="DG12" s="36" t="s">
        <v>1378</v>
      </c>
      <c r="DH12" s="36"/>
      <c r="DI12" s="36"/>
      <c r="DJ12" s="52" t="s">
        <v>1379</v>
      </c>
      <c r="DK12" s="52"/>
      <c r="DL12" s="52"/>
      <c r="DM12" s="52" t="s">
        <v>1380</v>
      </c>
      <c r="DN12" s="52"/>
      <c r="DO12" s="52"/>
      <c r="DP12" s="52" t="s">
        <v>1381</v>
      </c>
      <c r="DQ12" s="52"/>
      <c r="DR12" s="52"/>
      <c r="DS12" s="52" t="s">
        <v>1382</v>
      </c>
      <c r="DT12" s="52"/>
      <c r="DU12" s="52"/>
      <c r="DV12" s="52" t="s">
        <v>747</v>
      </c>
      <c r="DW12" s="52"/>
      <c r="DX12" s="52"/>
      <c r="DY12" s="36" t="s">
        <v>763</v>
      </c>
      <c r="DZ12" s="36"/>
      <c r="EA12" s="36"/>
      <c r="EB12" s="36" t="s">
        <v>764</v>
      </c>
      <c r="EC12" s="36"/>
      <c r="ED12" s="36"/>
      <c r="EE12" s="36" t="s">
        <v>1235</v>
      </c>
      <c r="EF12" s="36"/>
      <c r="EG12" s="36"/>
      <c r="EH12" s="36" t="s">
        <v>765</v>
      </c>
      <c r="EI12" s="36"/>
      <c r="EJ12" s="36"/>
      <c r="EK12" s="36" t="s">
        <v>1338</v>
      </c>
      <c r="EL12" s="36"/>
      <c r="EM12" s="36"/>
      <c r="EN12" s="36" t="s">
        <v>768</v>
      </c>
      <c r="EO12" s="36"/>
      <c r="EP12" s="36"/>
      <c r="EQ12" s="36" t="s">
        <v>1244</v>
      </c>
      <c r="ER12" s="36"/>
      <c r="ES12" s="36"/>
      <c r="ET12" s="36" t="s">
        <v>773</v>
      </c>
      <c r="EU12" s="36"/>
      <c r="EV12" s="36"/>
      <c r="EW12" s="36" t="s">
        <v>1247</v>
      </c>
      <c r="EX12" s="36"/>
      <c r="EY12" s="36"/>
      <c r="EZ12" s="36" t="s">
        <v>1249</v>
      </c>
      <c r="FA12" s="36"/>
      <c r="FB12" s="36"/>
      <c r="FC12" s="36" t="s">
        <v>1251</v>
      </c>
      <c r="FD12" s="36"/>
      <c r="FE12" s="36"/>
      <c r="FF12" s="36" t="s">
        <v>1339</v>
      </c>
      <c r="FG12" s="36"/>
      <c r="FH12" s="36"/>
      <c r="FI12" s="36" t="s">
        <v>1254</v>
      </c>
      <c r="FJ12" s="36"/>
      <c r="FK12" s="36"/>
      <c r="FL12" s="36" t="s">
        <v>777</v>
      </c>
      <c r="FM12" s="36"/>
      <c r="FN12" s="36"/>
      <c r="FO12" s="36" t="s">
        <v>1258</v>
      </c>
      <c r="FP12" s="36"/>
      <c r="FQ12" s="36"/>
      <c r="FR12" s="36" t="s">
        <v>1261</v>
      </c>
      <c r="FS12" s="36"/>
      <c r="FT12" s="36"/>
      <c r="FU12" s="36" t="s">
        <v>1265</v>
      </c>
      <c r="FV12" s="36"/>
      <c r="FW12" s="36"/>
      <c r="FX12" s="36" t="s">
        <v>1267</v>
      </c>
      <c r="FY12" s="36"/>
      <c r="FZ12" s="36"/>
      <c r="GA12" s="52" t="s">
        <v>1270</v>
      </c>
      <c r="GB12" s="52"/>
      <c r="GC12" s="52"/>
      <c r="GD12" s="36" t="s">
        <v>782</v>
      </c>
      <c r="GE12" s="36"/>
      <c r="GF12" s="36"/>
      <c r="GG12" s="52" t="s">
        <v>1277</v>
      </c>
      <c r="GH12" s="52"/>
      <c r="GI12" s="52"/>
      <c r="GJ12" s="52" t="s">
        <v>1278</v>
      </c>
      <c r="GK12" s="52"/>
      <c r="GL12" s="52"/>
      <c r="GM12" s="52" t="s">
        <v>1280</v>
      </c>
      <c r="GN12" s="52"/>
      <c r="GO12" s="52"/>
      <c r="GP12" s="52" t="s">
        <v>1281</v>
      </c>
      <c r="GQ12" s="52"/>
      <c r="GR12" s="52"/>
      <c r="GS12" s="52" t="s">
        <v>789</v>
      </c>
      <c r="GT12" s="52"/>
      <c r="GU12" s="52"/>
      <c r="GV12" s="52" t="s">
        <v>791</v>
      </c>
      <c r="GW12" s="52"/>
      <c r="GX12" s="52"/>
      <c r="GY12" s="52" t="s">
        <v>792</v>
      </c>
      <c r="GZ12" s="52"/>
      <c r="HA12" s="52"/>
      <c r="HB12" s="36" t="s">
        <v>1288</v>
      </c>
      <c r="HC12" s="36"/>
      <c r="HD12" s="36"/>
      <c r="HE12" s="36" t="s">
        <v>1290</v>
      </c>
      <c r="HF12" s="36"/>
      <c r="HG12" s="36"/>
      <c r="HH12" s="36" t="s">
        <v>798</v>
      </c>
      <c r="HI12" s="36"/>
      <c r="HJ12" s="36"/>
      <c r="HK12" s="36" t="s">
        <v>1291</v>
      </c>
      <c r="HL12" s="36"/>
      <c r="HM12" s="36"/>
      <c r="HN12" s="36" t="s">
        <v>1294</v>
      </c>
      <c r="HO12" s="36"/>
      <c r="HP12" s="36"/>
      <c r="HQ12" s="36" t="s">
        <v>801</v>
      </c>
      <c r="HR12" s="36"/>
      <c r="HS12" s="36"/>
      <c r="HT12" s="36" t="s">
        <v>799</v>
      </c>
      <c r="HU12" s="36"/>
      <c r="HV12" s="36"/>
      <c r="HW12" s="36" t="s">
        <v>619</v>
      </c>
      <c r="HX12" s="36"/>
      <c r="HY12" s="36"/>
      <c r="HZ12" s="36" t="s">
        <v>1303</v>
      </c>
      <c r="IA12" s="36"/>
      <c r="IB12" s="36"/>
      <c r="IC12" s="36" t="s">
        <v>1307</v>
      </c>
      <c r="ID12" s="36"/>
      <c r="IE12" s="36"/>
      <c r="IF12" s="36" t="s">
        <v>804</v>
      </c>
      <c r="IG12" s="36"/>
      <c r="IH12" s="36"/>
      <c r="II12" s="36" t="s">
        <v>1312</v>
      </c>
      <c r="IJ12" s="36"/>
      <c r="IK12" s="36"/>
      <c r="IL12" s="36" t="s">
        <v>1313</v>
      </c>
      <c r="IM12" s="36"/>
      <c r="IN12" s="36"/>
      <c r="IO12" s="36" t="s">
        <v>1317</v>
      </c>
      <c r="IP12" s="36"/>
      <c r="IQ12" s="36"/>
      <c r="IR12" s="36" t="s">
        <v>1321</v>
      </c>
      <c r="IS12" s="36"/>
      <c r="IT12" s="36"/>
    </row>
    <row r="13" spans="1:692" ht="122.25" customHeight="1" x14ac:dyDescent="0.25">
      <c r="A13" s="45"/>
      <c r="B13" s="45"/>
      <c r="C13" s="21" t="s">
        <v>30</v>
      </c>
      <c r="D13" s="21" t="s">
        <v>1171</v>
      </c>
      <c r="E13" s="21" t="s">
        <v>1172</v>
      </c>
      <c r="F13" s="21" t="s">
        <v>1173</v>
      </c>
      <c r="G13" s="21" t="s">
        <v>1174</v>
      </c>
      <c r="H13" s="21" t="s">
        <v>1065</v>
      </c>
      <c r="I13" s="21" t="s">
        <v>1175</v>
      </c>
      <c r="J13" s="21" t="s">
        <v>1176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1177</v>
      </c>
      <c r="Q13" s="21" t="s">
        <v>626</v>
      </c>
      <c r="R13" s="21" t="s">
        <v>721</v>
      </c>
      <c r="S13" s="21" t="s">
        <v>1178</v>
      </c>
      <c r="T13" s="21" t="s">
        <v>722</v>
      </c>
      <c r="U13" s="21" t="s">
        <v>1179</v>
      </c>
      <c r="V13" s="21" t="s">
        <v>1180</v>
      </c>
      <c r="W13" s="21" t="s">
        <v>1181</v>
      </c>
      <c r="X13" s="21" t="s">
        <v>723</v>
      </c>
      <c r="Y13" s="21" t="s">
        <v>724</v>
      </c>
      <c r="Z13" s="21" t="s">
        <v>1182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1183</v>
      </c>
      <c r="AG13" s="21" t="s">
        <v>1184</v>
      </c>
      <c r="AH13" s="21" t="s">
        <v>1185</v>
      </c>
      <c r="AI13" s="21" t="s">
        <v>1186</v>
      </c>
      <c r="AJ13" s="21" t="s">
        <v>1187</v>
      </c>
      <c r="AK13" s="21" t="s">
        <v>516</v>
      </c>
      <c r="AL13" s="21" t="s">
        <v>1188</v>
      </c>
      <c r="AM13" s="21" t="s">
        <v>726</v>
      </c>
      <c r="AN13" s="21" t="s">
        <v>727</v>
      </c>
      <c r="AO13" s="21" t="s">
        <v>1189</v>
      </c>
      <c r="AP13" s="21" t="s">
        <v>728</v>
      </c>
      <c r="AQ13" s="21" t="s">
        <v>1190</v>
      </c>
      <c r="AR13" s="21" t="s">
        <v>729</v>
      </c>
      <c r="AS13" s="21" t="s">
        <v>95</v>
      </c>
      <c r="AT13" s="21" t="s">
        <v>257</v>
      </c>
      <c r="AU13" s="21" t="s">
        <v>1191</v>
      </c>
      <c r="AV13" s="21" t="s">
        <v>730</v>
      </c>
      <c r="AW13" s="21" t="s">
        <v>731</v>
      </c>
      <c r="AX13" s="21" t="s">
        <v>1192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1193</v>
      </c>
      <c r="BH13" s="21" t="s">
        <v>1194</v>
      </c>
      <c r="BI13" s="21" t="s">
        <v>738</v>
      </c>
      <c r="BJ13" s="21" t="s">
        <v>1195</v>
      </c>
      <c r="BK13" s="21" t="s">
        <v>739</v>
      </c>
      <c r="BL13" s="21" t="s">
        <v>740</v>
      </c>
      <c r="BM13" s="21" t="s">
        <v>1196</v>
      </c>
      <c r="BN13" s="21" t="s">
        <v>1197</v>
      </c>
      <c r="BO13" s="21" t="s">
        <v>1198</v>
      </c>
      <c r="BP13" s="21" t="s">
        <v>725</v>
      </c>
      <c r="BQ13" s="21" t="s">
        <v>1199</v>
      </c>
      <c r="BR13" s="21" t="s">
        <v>1200</v>
      </c>
      <c r="BS13" s="21" t="s">
        <v>1201</v>
      </c>
      <c r="BT13" s="21" t="s">
        <v>741</v>
      </c>
      <c r="BU13" s="21" t="s">
        <v>742</v>
      </c>
      <c r="BV13" s="21" t="s">
        <v>1202</v>
      </c>
      <c r="BW13" s="21" t="s">
        <v>743</v>
      </c>
      <c r="BX13" s="21" t="s">
        <v>744</v>
      </c>
      <c r="BY13" s="21" t="s">
        <v>745</v>
      </c>
      <c r="BZ13" s="21" t="s">
        <v>1203</v>
      </c>
      <c r="CA13" s="21" t="s">
        <v>1204</v>
      </c>
      <c r="CB13" s="21" t="s">
        <v>1205</v>
      </c>
      <c r="CC13" s="21" t="s">
        <v>1206</v>
      </c>
      <c r="CD13" s="21" t="s">
        <v>748</v>
      </c>
      <c r="CE13" s="21" t="s">
        <v>749</v>
      </c>
      <c r="CF13" s="21" t="s">
        <v>1207</v>
      </c>
      <c r="CG13" s="21" t="s">
        <v>1208</v>
      </c>
      <c r="CH13" s="21" t="s">
        <v>746</v>
      </c>
      <c r="CI13" s="21" t="s">
        <v>1209</v>
      </c>
      <c r="CJ13" s="21" t="s">
        <v>1210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1211</v>
      </c>
      <c r="CQ13" s="21" t="s">
        <v>752</v>
      </c>
      <c r="CR13" s="21" t="s">
        <v>753</v>
      </c>
      <c r="CS13" s="21" t="s">
        <v>1212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1213</v>
      </c>
      <c r="CY13" s="21" t="s">
        <v>1214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1215</v>
      </c>
      <c r="DG13" s="21" t="s">
        <v>1216</v>
      </c>
      <c r="DH13" s="21" t="s">
        <v>1217</v>
      </c>
      <c r="DI13" s="21" t="s">
        <v>1218</v>
      </c>
      <c r="DJ13" s="22" t="s">
        <v>360</v>
      </c>
      <c r="DK13" s="21" t="s">
        <v>1219</v>
      </c>
      <c r="DL13" s="22" t="s">
        <v>1220</v>
      </c>
      <c r="DM13" s="22" t="s">
        <v>760</v>
      </c>
      <c r="DN13" s="21" t="s">
        <v>1221</v>
      </c>
      <c r="DO13" s="22" t="s">
        <v>761</v>
      </c>
      <c r="DP13" s="22" t="s">
        <v>762</v>
      </c>
      <c r="DQ13" s="21" t="s">
        <v>1337</v>
      </c>
      <c r="DR13" s="22" t="s">
        <v>1222</v>
      </c>
      <c r="DS13" s="22" t="s">
        <v>1223</v>
      </c>
      <c r="DT13" s="21" t="s">
        <v>1224</v>
      </c>
      <c r="DU13" s="22" t="s">
        <v>1225</v>
      </c>
      <c r="DV13" s="22" t="s">
        <v>1226</v>
      </c>
      <c r="DW13" s="21" t="s">
        <v>1227</v>
      </c>
      <c r="DX13" s="22" t="s">
        <v>1228</v>
      </c>
      <c r="DY13" s="21" t="s">
        <v>1229</v>
      </c>
      <c r="DZ13" s="21" t="s">
        <v>1230</v>
      </c>
      <c r="EA13" s="21" t="s">
        <v>1231</v>
      </c>
      <c r="EB13" s="21" t="s">
        <v>1232</v>
      </c>
      <c r="EC13" s="21" t="s">
        <v>1233</v>
      </c>
      <c r="ED13" s="21" t="s">
        <v>1234</v>
      </c>
      <c r="EE13" s="21" t="s">
        <v>1236</v>
      </c>
      <c r="EF13" s="21" t="s">
        <v>1237</v>
      </c>
      <c r="EG13" s="21" t="s">
        <v>1238</v>
      </c>
      <c r="EH13" s="21" t="s">
        <v>766</v>
      </c>
      <c r="EI13" s="21" t="s">
        <v>767</v>
      </c>
      <c r="EJ13" s="21" t="s">
        <v>1239</v>
      </c>
      <c r="EK13" s="21" t="s">
        <v>1240</v>
      </c>
      <c r="EL13" s="21" t="s">
        <v>1241</v>
      </c>
      <c r="EM13" s="21" t="s">
        <v>1242</v>
      </c>
      <c r="EN13" s="21" t="s">
        <v>769</v>
      </c>
      <c r="EO13" s="21" t="s">
        <v>770</v>
      </c>
      <c r="EP13" s="21" t="s">
        <v>1243</v>
      </c>
      <c r="EQ13" s="21" t="s">
        <v>771</v>
      </c>
      <c r="ER13" s="21" t="s">
        <v>772</v>
      </c>
      <c r="ES13" s="21" t="s">
        <v>1245</v>
      </c>
      <c r="ET13" s="21" t="s">
        <v>774</v>
      </c>
      <c r="EU13" s="21" t="s">
        <v>775</v>
      </c>
      <c r="EV13" s="21" t="s">
        <v>1246</v>
      </c>
      <c r="EW13" s="21" t="s">
        <v>774</v>
      </c>
      <c r="EX13" s="21" t="s">
        <v>775</v>
      </c>
      <c r="EY13" s="21" t="s">
        <v>1248</v>
      </c>
      <c r="EZ13" s="21" t="s">
        <v>198</v>
      </c>
      <c r="FA13" s="21" t="s">
        <v>1250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1252</v>
      </c>
      <c r="FH13" s="21" t="s">
        <v>1253</v>
      </c>
      <c r="FI13" s="21" t="s">
        <v>16</v>
      </c>
      <c r="FJ13" s="21" t="s">
        <v>17</v>
      </c>
      <c r="FK13" s="21" t="s">
        <v>147</v>
      </c>
      <c r="FL13" s="21" t="s">
        <v>1255</v>
      </c>
      <c r="FM13" s="21" t="s">
        <v>1256</v>
      </c>
      <c r="FN13" s="21" t="s">
        <v>1257</v>
      </c>
      <c r="FO13" s="21" t="s">
        <v>1259</v>
      </c>
      <c r="FP13" s="21" t="s">
        <v>1260</v>
      </c>
      <c r="FQ13" s="21" t="s">
        <v>1262</v>
      </c>
      <c r="FR13" s="21" t="s">
        <v>778</v>
      </c>
      <c r="FS13" s="21" t="s">
        <v>1263</v>
      </c>
      <c r="FT13" s="21" t="s">
        <v>1264</v>
      </c>
      <c r="FU13" s="21" t="s">
        <v>779</v>
      </c>
      <c r="FV13" s="21" t="s">
        <v>780</v>
      </c>
      <c r="FW13" s="21" t="s">
        <v>1266</v>
      </c>
      <c r="FX13" s="21" t="s">
        <v>1268</v>
      </c>
      <c r="FY13" s="21" t="s">
        <v>781</v>
      </c>
      <c r="FZ13" s="21" t="s">
        <v>1269</v>
      </c>
      <c r="GA13" s="22" t="s">
        <v>1271</v>
      </c>
      <c r="GB13" s="21" t="s">
        <v>1272</v>
      </c>
      <c r="GC13" s="22" t="s">
        <v>1273</v>
      </c>
      <c r="GD13" s="21" t="s">
        <v>1274</v>
      </c>
      <c r="GE13" s="21" t="s">
        <v>1275</v>
      </c>
      <c r="GF13" s="21" t="s">
        <v>1276</v>
      </c>
      <c r="GG13" s="22" t="s">
        <v>152</v>
      </c>
      <c r="GH13" s="21" t="s">
        <v>783</v>
      </c>
      <c r="GI13" s="22" t="s">
        <v>784</v>
      </c>
      <c r="GJ13" s="22" t="s">
        <v>1279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1282</v>
      </c>
      <c r="GS13" s="22" t="s">
        <v>1283</v>
      </c>
      <c r="GT13" s="21" t="s">
        <v>790</v>
      </c>
      <c r="GU13" s="22" t="s">
        <v>1284</v>
      </c>
      <c r="GV13" s="22" t="s">
        <v>1285</v>
      </c>
      <c r="GW13" s="21" t="s">
        <v>1286</v>
      </c>
      <c r="GX13" s="22" t="s">
        <v>1287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1289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1292</v>
      </c>
      <c r="HL13" s="21" t="s">
        <v>797</v>
      </c>
      <c r="HM13" s="21" t="s">
        <v>1293</v>
      </c>
      <c r="HN13" s="21" t="s">
        <v>1295</v>
      </c>
      <c r="HO13" s="21" t="s">
        <v>1296</v>
      </c>
      <c r="HP13" s="21" t="s">
        <v>1297</v>
      </c>
      <c r="HQ13" s="21" t="s">
        <v>802</v>
      </c>
      <c r="HR13" s="21" t="s">
        <v>803</v>
      </c>
      <c r="HS13" s="21" t="s">
        <v>1298</v>
      </c>
      <c r="HT13" s="21" t="s">
        <v>1340</v>
      </c>
      <c r="HU13" s="21" t="s">
        <v>800</v>
      </c>
      <c r="HV13" s="21" t="s">
        <v>1299</v>
      </c>
      <c r="HW13" s="21" t="s">
        <v>1300</v>
      </c>
      <c r="HX13" s="21" t="s">
        <v>1301</v>
      </c>
      <c r="HY13" s="21" t="s">
        <v>1302</v>
      </c>
      <c r="HZ13" s="21" t="s">
        <v>1304</v>
      </c>
      <c r="IA13" s="21" t="s">
        <v>1305</v>
      </c>
      <c r="IB13" s="21" t="s">
        <v>1306</v>
      </c>
      <c r="IC13" s="21" t="s">
        <v>1308</v>
      </c>
      <c r="ID13" s="21" t="s">
        <v>1309</v>
      </c>
      <c r="IE13" s="21" t="s">
        <v>1310</v>
      </c>
      <c r="IF13" s="21" t="s">
        <v>805</v>
      </c>
      <c r="IG13" s="21" t="s">
        <v>806</v>
      </c>
      <c r="IH13" s="21" t="s">
        <v>1311</v>
      </c>
      <c r="II13" s="21" t="s">
        <v>148</v>
      </c>
      <c r="IJ13" s="21" t="s">
        <v>235</v>
      </c>
      <c r="IK13" s="21" t="s">
        <v>209</v>
      </c>
      <c r="IL13" s="21" t="s">
        <v>1314</v>
      </c>
      <c r="IM13" s="21" t="s">
        <v>1315</v>
      </c>
      <c r="IN13" s="21" t="s">
        <v>1316</v>
      </c>
      <c r="IO13" s="21" t="s">
        <v>1318</v>
      </c>
      <c r="IP13" s="21" t="s">
        <v>1319</v>
      </c>
      <c r="IQ13" s="21" t="s">
        <v>1320</v>
      </c>
      <c r="IR13" s="21" t="s">
        <v>1322</v>
      </c>
      <c r="IS13" s="21" t="s">
        <v>1323</v>
      </c>
      <c r="IT13" s="21" t="s">
        <v>1324</v>
      </c>
    </row>
    <row r="14" spans="1:692" ht="15.75" x14ac:dyDescent="0.25">
      <c r="A14" s="2">
        <v>1</v>
      </c>
      <c r="B14" s="4" t="s">
        <v>1383</v>
      </c>
      <c r="C14" s="4"/>
      <c r="D14" s="4">
        <v>1</v>
      </c>
      <c r="E14" s="4"/>
      <c r="F14" s="4">
        <v>1</v>
      </c>
      <c r="G14" s="4"/>
      <c r="H14" s="4"/>
      <c r="I14" s="4"/>
      <c r="J14" s="4">
        <v>1</v>
      </c>
      <c r="K14" s="4"/>
      <c r="L14" s="4"/>
      <c r="M14" s="4">
        <v>1</v>
      </c>
      <c r="N14" s="4"/>
      <c r="O14" s="4">
        <v>1</v>
      </c>
      <c r="P14" s="4"/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>
        <v>1</v>
      </c>
      <c r="DZ14" s="4"/>
      <c r="EA14" s="4"/>
      <c r="EB14" s="4">
        <v>1</v>
      </c>
      <c r="EC14" s="4"/>
      <c r="ED14" s="4"/>
      <c r="EE14" s="4"/>
      <c r="EF14" s="4">
        <v>1</v>
      </c>
      <c r="EG14" s="4"/>
      <c r="EH14" s="4">
        <v>1</v>
      </c>
      <c r="EI14" s="4"/>
      <c r="EJ14" s="4"/>
      <c r="EK14" s="4"/>
      <c r="EL14" s="4">
        <v>1</v>
      </c>
      <c r="EM14" s="4"/>
      <c r="EN14" s="4">
        <v>1</v>
      </c>
      <c r="EO14" s="4"/>
      <c r="EP14" s="4"/>
      <c r="EQ14" s="4"/>
      <c r="ER14" s="4">
        <v>1</v>
      </c>
      <c r="ES14" s="4"/>
      <c r="ET14" s="4">
        <v>1</v>
      </c>
      <c r="EU14" s="4"/>
      <c r="EV14" s="4"/>
      <c r="EW14" s="4"/>
      <c r="EX14" s="4">
        <v>1</v>
      </c>
      <c r="EY14" s="4"/>
      <c r="EZ14" s="4">
        <v>1</v>
      </c>
      <c r="FA14" s="4"/>
      <c r="FB14" s="4"/>
      <c r="FC14" s="4"/>
      <c r="FD14" s="4">
        <v>1</v>
      </c>
      <c r="FE14" s="4"/>
      <c r="FF14" s="4">
        <v>1</v>
      </c>
      <c r="FG14" s="4"/>
      <c r="FH14" s="4"/>
      <c r="FI14" s="4"/>
      <c r="FJ14" s="4">
        <v>1</v>
      </c>
      <c r="FK14" s="4"/>
      <c r="FL14" s="4">
        <v>1</v>
      </c>
      <c r="FM14" s="4"/>
      <c r="FN14" s="4"/>
      <c r="FO14" s="4"/>
      <c r="FP14" s="4">
        <v>1</v>
      </c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/>
      <c r="IG14" s="4">
        <v>1</v>
      </c>
      <c r="IH14" s="4"/>
      <c r="II14" s="4">
        <v>1</v>
      </c>
      <c r="IJ14" s="4"/>
      <c r="IK14" s="4"/>
      <c r="IL14" s="4">
        <v>1</v>
      </c>
      <c r="IM14" s="4"/>
      <c r="IN14" s="4"/>
      <c r="IO14" s="4"/>
      <c r="IP14" s="4">
        <v>1</v>
      </c>
      <c r="IQ14" s="4"/>
      <c r="IR14" s="4">
        <v>1</v>
      </c>
      <c r="IS14" s="4"/>
      <c r="IT14" s="4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</row>
    <row r="15" spans="1:692" ht="15.75" x14ac:dyDescent="0.25">
      <c r="A15" s="2">
        <v>2</v>
      </c>
      <c r="B15" s="4" t="s">
        <v>1384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/>
      <c r="Z15" s="4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/>
      <c r="IA15" s="4">
        <v>1</v>
      </c>
      <c r="IB15" s="4"/>
      <c r="IC15" s="4"/>
      <c r="ID15" s="4">
        <v>1</v>
      </c>
      <c r="IE15" s="4"/>
      <c r="IF15" s="4"/>
      <c r="IG15" s="4"/>
      <c r="IH15" s="4">
        <v>1</v>
      </c>
      <c r="II15" s="4"/>
      <c r="IJ15" s="4">
        <v>1</v>
      </c>
      <c r="IK15" s="4"/>
      <c r="IL15" s="4"/>
      <c r="IM15" s="4">
        <v>1</v>
      </c>
      <c r="IN15" s="4"/>
      <c r="IO15" s="4"/>
      <c r="IP15" s="4"/>
      <c r="IQ15" s="4">
        <v>1</v>
      </c>
      <c r="IR15" s="4"/>
      <c r="IS15" s="4">
        <v>1</v>
      </c>
      <c r="IT15" s="4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  <c r="ZP15" s="32"/>
    </row>
    <row r="16" spans="1:692" ht="15.75" x14ac:dyDescent="0.25">
      <c r="A16" s="2">
        <v>3</v>
      </c>
      <c r="B16" s="4" t="s">
        <v>1385</v>
      </c>
      <c r="C16" s="4">
        <v>1</v>
      </c>
      <c r="D16" s="4"/>
      <c r="E16" s="4"/>
      <c r="F16" s="4">
        <v>1</v>
      </c>
      <c r="G16" s="4"/>
      <c r="H16" s="4"/>
      <c r="I16" s="4"/>
      <c r="J16" s="4">
        <v>1</v>
      </c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/>
      <c r="IA16" s="4"/>
      <c r="IB16" s="4">
        <v>1</v>
      </c>
      <c r="IC16" s="4">
        <v>1</v>
      </c>
      <c r="ID16" s="4"/>
      <c r="IE16" s="4"/>
      <c r="IF16" s="4"/>
      <c r="IG16" s="4">
        <v>1</v>
      </c>
      <c r="IH16" s="4"/>
      <c r="II16" s="4"/>
      <c r="IJ16" s="4"/>
      <c r="IK16" s="4">
        <v>1</v>
      </c>
      <c r="IL16" s="4">
        <v>1</v>
      </c>
      <c r="IM16" s="4"/>
      <c r="IN16" s="4"/>
      <c r="IO16" s="4"/>
      <c r="IP16" s="4">
        <v>1</v>
      </c>
      <c r="IQ16" s="4"/>
      <c r="IR16" s="4"/>
      <c r="IS16" s="4"/>
      <c r="IT16" s="4">
        <v>1</v>
      </c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  <c r="ZP16" s="32"/>
    </row>
    <row r="17" spans="1:692" ht="15.75" x14ac:dyDescent="0.25">
      <c r="A17" s="2">
        <v>4</v>
      </c>
      <c r="B17" s="4" t="s">
        <v>1386</v>
      </c>
      <c r="C17" s="4">
        <v>1</v>
      </c>
      <c r="D17" s="4"/>
      <c r="E17" s="4"/>
      <c r="F17" s="4">
        <v>1</v>
      </c>
      <c r="G17" s="4"/>
      <c r="H17" s="4"/>
      <c r="I17" s="4"/>
      <c r="J17" s="4">
        <v>1</v>
      </c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/>
      <c r="IG17" s="4">
        <v>1</v>
      </c>
      <c r="IH17" s="4"/>
      <c r="II17" s="4">
        <v>1</v>
      </c>
      <c r="IJ17" s="4"/>
      <c r="IK17" s="4"/>
      <c r="IL17" s="4">
        <v>1</v>
      </c>
      <c r="IM17" s="4"/>
      <c r="IN17" s="4"/>
      <c r="IO17" s="4"/>
      <c r="IP17" s="4">
        <v>1</v>
      </c>
      <c r="IQ17" s="4"/>
      <c r="IR17" s="4">
        <v>1</v>
      </c>
      <c r="IS17" s="4"/>
      <c r="IT17" s="4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  <c r="ZP17" s="32"/>
    </row>
    <row r="18" spans="1:692" ht="15.75" x14ac:dyDescent="0.25">
      <c r="A18" s="2">
        <v>5</v>
      </c>
      <c r="B18" s="4" t="s">
        <v>1387</v>
      </c>
      <c r="C18" s="4">
        <v>1</v>
      </c>
      <c r="D18" s="4"/>
      <c r="E18" s="4"/>
      <c r="F18" s="4"/>
      <c r="G18" s="4">
        <v>1</v>
      </c>
      <c r="H18" s="4"/>
      <c r="I18" s="4"/>
      <c r="J18" s="4">
        <v>1</v>
      </c>
      <c r="K18" s="4"/>
      <c r="L18" s="4">
        <v>1</v>
      </c>
      <c r="M18" s="4"/>
      <c r="N18" s="4"/>
      <c r="O18" s="4"/>
      <c r="P18" s="4">
        <v>1</v>
      </c>
      <c r="Q18" s="4"/>
      <c r="R18" s="4">
        <v>1</v>
      </c>
      <c r="S18" s="4"/>
      <c r="T18" s="4"/>
      <c r="U18" s="4">
        <v>1</v>
      </c>
      <c r="V18" s="4"/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>
        <v>1</v>
      </c>
      <c r="EF18" s="4"/>
      <c r="EG18" s="4"/>
      <c r="EH18" s="4"/>
      <c r="EI18" s="4">
        <v>1</v>
      </c>
      <c r="EJ18" s="4"/>
      <c r="EK18" s="4">
        <v>1</v>
      </c>
      <c r="EL18" s="4"/>
      <c r="EM18" s="4"/>
      <c r="EN18" s="4"/>
      <c r="EO18" s="4">
        <v>1</v>
      </c>
      <c r="EP18" s="4"/>
      <c r="EQ18" s="4">
        <v>1</v>
      </c>
      <c r="ER18" s="4"/>
      <c r="ES18" s="4"/>
      <c r="ET18" s="4"/>
      <c r="EU18" s="4">
        <v>1</v>
      </c>
      <c r="EV18" s="4"/>
      <c r="EW18" s="4">
        <v>1</v>
      </c>
      <c r="EX18" s="4"/>
      <c r="EY18" s="4"/>
      <c r="EZ18" s="4"/>
      <c r="FA18" s="4">
        <v>1</v>
      </c>
      <c r="FB18" s="4"/>
      <c r="FC18" s="4">
        <v>1</v>
      </c>
      <c r="FD18" s="4"/>
      <c r="FE18" s="4"/>
      <c r="FF18" s="4"/>
      <c r="FG18" s="4">
        <v>1</v>
      </c>
      <c r="FH18" s="4"/>
      <c r="FI18" s="4">
        <v>1</v>
      </c>
      <c r="FJ18" s="4"/>
      <c r="FK18" s="4"/>
      <c r="FL18" s="4"/>
      <c r="FM18" s="4">
        <v>1</v>
      </c>
      <c r="FN18" s="4"/>
      <c r="FO18" s="4">
        <v>1</v>
      </c>
      <c r="FP18" s="4"/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>
        <v>1</v>
      </c>
      <c r="IA18" s="4"/>
      <c r="IB18" s="4"/>
      <c r="IC18" s="4"/>
      <c r="ID18" s="4">
        <v>1</v>
      </c>
      <c r="IE18" s="4"/>
      <c r="IF18" s="4"/>
      <c r="IG18" s="4">
        <v>1</v>
      </c>
      <c r="IH18" s="4"/>
      <c r="II18" s="4">
        <v>1</v>
      </c>
      <c r="IJ18" s="4"/>
      <c r="IK18" s="4"/>
      <c r="IL18" s="4"/>
      <c r="IM18" s="4">
        <v>1</v>
      </c>
      <c r="IN18" s="4"/>
      <c r="IO18" s="4"/>
      <c r="IP18" s="4">
        <v>1</v>
      </c>
      <c r="IQ18" s="4"/>
      <c r="IR18" s="4">
        <v>1</v>
      </c>
      <c r="IS18" s="4"/>
      <c r="IT18" s="4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  <c r="ZP18" s="32"/>
    </row>
    <row r="19" spans="1:692" ht="15.75" x14ac:dyDescent="0.25">
      <c r="A19" s="2">
        <v>6</v>
      </c>
      <c r="B19" s="4" t="s">
        <v>1388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1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  <c r="ZP19" s="32"/>
    </row>
    <row r="20" spans="1:692" ht="15.75" x14ac:dyDescent="0.25">
      <c r="A20" s="2">
        <v>7</v>
      </c>
      <c r="B20" s="4" t="s">
        <v>1389</v>
      </c>
      <c r="C20" s="4"/>
      <c r="D20" s="4"/>
      <c r="E20" s="4">
        <v>1</v>
      </c>
      <c r="F20" s="4"/>
      <c r="G20" s="4">
        <v>1</v>
      </c>
      <c r="H20" s="4"/>
      <c r="I20" s="4"/>
      <c r="J20" s="4"/>
      <c r="K20" s="4">
        <v>1</v>
      </c>
      <c r="L20" s="4"/>
      <c r="M20" s="4"/>
      <c r="N20" s="4">
        <v>1</v>
      </c>
      <c r="O20" s="4"/>
      <c r="P20" s="4">
        <v>1</v>
      </c>
      <c r="Q20" s="4"/>
      <c r="R20" s="4"/>
      <c r="S20" s="4"/>
      <c r="T20" s="4">
        <v>1</v>
      </c>
      <c r="U20" s="4"/>
      <c r="V20" s="4"/>
      <c r="W20" s="4">
        <v>1</v>
      </c>
      <c r="X20" s="4"/>
      <c r="Y20" s="4"/>
      <c r="Z20" s="4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/>
      <c r="DX20" s="4">
        <v>1</v>
      </c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/>
      <c r="EV20" s="4">
        <v>1</v>
      </c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4"/>
      <c r="FM20" s="4"/>
      <c r="FN20" s="4">
        <v>1</v>
      </c>
      <c r="FO20" s="4"/>
      <c r="FP20" s="4"/>
      <c r="FQ20" s="4">
        <v>1</v>
      </c>
      <c r="FR20" s="4"/>
      <c r="FS20" s="4"/>
      <c r="FT20" s="4">
        <v>1</v>
      </c>
      <c r="FU20" s="4"/>
      <c r="FV20" s="4"/>
      <c r="FW20" s="4">
        <v>1</v>
      </c>
      <c r="FX20" s="4"/>
      <c r="FY20" s="4"/>
      <c r="FZ20" s="4">
        <v>1</v>
      </c>
      <c r="GA20" s="4"/>
      <c r="GB20" s="4"/>
      <c r="GC20" s="4">
        <v>1</v>
      </c>
      <c r="GD20" s="4"/>
      <c r="GE20" s="4"/>
      <c r="GF20" s="4">
        <v>1</v>
      </c>
      <c r="GG20" s="4"/>
      <c r="GH20" s="4"/>
      <c r="GI20" s="4">
        <v>1</v>
      </c>
      <c r="GJ20" s="4"/>
      <c r="GK20" s="4"/>
      <c r="GL20" s="4">
        <v>1</v>
      </c>
      <c r="GM20" s="4"/>
      <c r="GN20" s="4"/>
      <c r="GO20" s="4">
        <v>1</v>
      </c>
      <c r="GP20" s="4"/>
      <c r="GQ20" s="4"/>
      <c r="GR20" s="4">
        <v>1</v>
      </c>
      <c r="GS20" s="4"/>
      <c r="GT20" s="4"/>
      <c r="GU20" s="4">
        <v>1</v>
      </c>
      <c r="GV20" s="4"/>
      <c r="GW20" s="4"/>
      <c r="GX20" s="4">
        <v>1</v>
      </c>
      <c r="GY20" s="4"/>
      <c r="GZ20" s="4"/>
      <c r="HA20" s="4">
        <v>1</v>
      </c>
      <c r="HB20" s="4"/>
      <c r="HC20" s="4"/>
      <c r="HD20" s="4">
        <v>1</v>
      </c>
      <c r="HE20" s="4"/>
      <c r="HF20" s="4"/>
      <c r="HG20" s="4">
        <v>1</v>
      </c>
      <c r="HH20" s="4"/>
      <c r="HI20" s="4"/>
      <c r="HJ20" s="4">
        <v>1</v>
      </c>
      <c r="HK20" s="4"/>
      <c r="HL20" s="4"/>
      <c r="HM20" s="4">
        <v>1</v>
      </c>
      <c r="HN20" s="4"/>
      <c r="HO20" s="4"/>
      <c r="HP20" s="4">
        <v>1</v>
      </c>
      <c r="HQ20" s="4"/>
      <c r="HR20" s="4"/>
      <c r="HS20" s="4">
        <v>1</v>
      </c>
      <c r="HT20" s="4"/>
      <c r="HU20" s="4"/>
      <c r="HV20" s="4">
        <v>1</v>
      </c>
      <c r="HW20" s="4"/>
      <c r="HX20" s="4"/>
      <c r="HY20" s="4">
        <v>1</v>
      </c>
      <c r="HZ20" s="4"/>
      <c r="IA20" s="4"/>
      <c r="IB20" s="4">
        <v>1</v>
      </c>
      <c r="IC20" s="4"/>
      <c r="ID20" s="4">
        <v>1</v>
      </c>
      <c r="IE20" s="4"/>
      <c r="IF20" s="4"/>
      <c r="IG20" s="4"/>
      <c r="IH20" s="4">
        <v>1</v>
      </c>
      <c r="II20" s="4"/>
      <c r="IJ20" s="4"/>
      <c r="IK20" s="4">
        <v>1</v>
      </c>
      <c r="IL20" s="4"/>
      <c r="IM20" s="4">
        <v>1</v>
      </c>
      <c r="IN20" s="4"/>
      <c r="IO20" s="4"/>
      <c r="IP20" s="4"/>
      <c r="IQ20" s="4">
        <v>1</v>
      </c>
      <c r="IR20" s="4"/>
      <c r="IS20" s="4"/>
      <c r="IT20" s="4">
        <v>1</v>
      </c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1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  <c r="ZP20" s="32"/>
    </row>
    <row r="21" spans="1:692" x14ac:dyDescent="0.25">
      <c r="A21" s="3">
        <v>8</v>
      </c>
      <c r="B21" s="4" t="s">
        <v>1390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/>
      <c r="IA21" s="4">
        <v>1</v>
      </c>
      <c r="IB21" s="4"/>
      <c r="IC21" s="4">
        <v>1</v>
      </c>
      <c r="ID21" s="4"/>
      <c r="IE21" s="4"/>
      <c r="IF21" s="4"/>
      <c r="IG21" s="4">
        <v>1</v>
      </c>
      <c r="IH21" s="4"/>
      <c r="II21" s="4"/>
      <c r="IJ21" s="4">
        <v>1</v>
      </c>
      <c r="IK21" s="4"/>
      <c r="IL21" s="4">
        <v>1</v>
      </c>
      <c r="IM21" s="4"/>
      <c r="IN21" s="4"/>
      <c r="IO21" s="4"/>
      <c r="IP21" s="4">
        <v>1</v>
      </c>
      <c r="IQ21" s="4"/>
      <c r="IR21" s="4"/>
      <c r="IS21" s="4">
        <v>1</v>
      </c>
      <c r="IT21" s="4"/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  <c r="ZP21" s="32"/>
    </row>
    <row r="22" spans="1:692" x14ac:dyDescent="0.25">
      <c r="A22" s="3">
        <v>9</v>
      </c>
      <c r="B22" s="4" t="s">
        <v>1391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/>
      <c r="EF22" s="4">
        <v>1</v>
      </c>
      <c r="EG22" s="4"/>
      <c r="EH22" s="4">
        <v>1</v>
      </c>
      <c r="EI22" s="4"/>
      <c r="EJ22" s="4"/>
      <c r="EK22" s="4"/>
      <c r="EL22" s="4">
        <v>1</v>
      </c>
      <c r="EM22" s="4"/>
      <c r="EN22" s="4">
        <v>1</v>
      </c>
      <c r="EO22" s="4"/>
      <c r="EP22" s="4"/>
      <c r="EQ22" s="4"/>
      <c r="ER22" s="4">
        <v>1</v>
      </c>
      <c r="ES22" s="4"/>
      <c r="ET22" s="4">
        <v>1</v>
      </c>
      <c r="EU22" s="4"/>
      <c r="EV22" s="4"/>
      <c r="EW22" s="4"/>
      <c r="EX22" s="4">
        <v>1</v>
      </c>
      <c r="EY22" s="4"/>
      <c r="EZ22" s="4">
        <v>1</v>
      </c>
      <c r="FA22" s="4"/>
      <c r="FB22" s="4"/>
      <c r="FC22" s="4"/>
      <c r="FD22" s="4">
        <v>1</v>
      </c>
      <c r="FE22" s="4"/>
      <c r="FF22" s="4">
        <v>1</v>
      </c>
      <c r="FG22" s="4"/>
      <c r="FH22" s="4"/>
      <c r="FI22" s="4"/>
      <c r="FJ22" s="4">
        <v>1</v>
      </c>
      <c r="FK22" s="4"/>
      <c r="FL22" s="4">
        <v>1</v>
      </c>
      <c r="FM22" s="4"/>
      <c r="FN22" s="4"/>
      <c r="FO22" s="4"/>
      <c r="FP22" s="4">
        <v>1</v>
      </c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  <c r="ZP22" s="32"/>
    </row>
    <row r="23" spans="1:692" x14ac:dyDescent="0.25">
      <c r="A23" s="3">
        <v>10</v>
      </c>
      <c r="B23" s="4" t="s">
        <v>1392</v>
      </c>
      <c r="C23" s="4"/>
      <c r="D23" s="4"/>
      <c r="E23" s="4">
        <v>1</v>
      </c>
      <c r="F23" s="4"/>
      <c r="G23" s="4"/>
      <c r="H23" s="4">
        <v>1</v>
      </c>
      <c r="I23" s="4"/>
      <c r="J23" s="4"/>
      <c r="K23" s="4">
        <v>1</v>
      </c>
      <c r="L23" s="4"/>
      <c r="M23" s="4"/>
      <c r="N23" s="4">
        <v>1</v>
      </c>
      <c r="O23" s="4"/>
      <c r="P23" s="4"/>
      <c r="Q23" s="4">
        <v>1</v>
      </c>
      <c r="R23" s="4"/>
      <c r="S23" s="4"/>
      <c r="T23" s="4">
        <v>1</v>
      </c>
      <c r="U23" s="4"/>
      <c r="V23" s="4"/>
      <c r="W23" s="4">
        <v>1</v>
      </c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/>
      <c r="EA23" s="4">
        <v>1</v>
      </c>
      <c r="EB23" s="4"/>
      <c r="EC23" s="4"/>
      <c r="ED23" s="4">
        <v>1</v>
      </c>
      <c r="EE23" s="4"/>
      <c r="EF23" s="4">
        <v>1</v>
      </c>
      <c r="EG23" s="4"/>
      <c r="EH23" s="4"/>
      <c r="EI23" s="4"/>
      <c r="EJ23" s="4">
        <v>1</v>
      </c>
      <c r="EK23" s="4"/>
      <c r="EL23" s="4">
        <v>1</v>
      </c>
      <c r="EM23" s="4"/>
      <c r="EN23" s="4"/>
      <c r="EO23" s="4"/>
      <c r="EP23" s="4">
        <v>1</v>
      </c>
      <c r="EQ23" s="4"/>
      <c r="ER23" s="4">
        <v>1</v>
      </c>
      <c r="ES23" s="4"/>
      <c r="ET23" s="4"/>
      <c r="EU23" s="4"/>
      <c r="EV23" s="4">
        <v>1</v>
      </c>
      <c r="EW23" s="4"/>
      <c r="EX23" s="4">
        <v>1</v>
      </c>
      <c r="EY23" s="4"/>
      <c r="EZ23" s="4"/>
      <c r="FA23" s="4"/>
      <c r="FB23" s="4">
        <v>1</v>
      </c>
      <c r="FC23" s="4"/>
      <c r="FD23" s="4">
        <v>1</v>
      </c>
      <c r="FE23" s="4"/>
      <c r="FF23" s="4"/>
      <c r="FG23" s="4"/>
      <c r="FH23" s="4">
        <v>1</v>
      </c>
      <c r="FI23" s="4"/>
      <c r="FJ23" s="4">
        <v>1</v>
      </c>
      <c r="FK23" s="4"/>
      <c r="FL23" s="4"/>
      <c r="FM23" s="4"/>
      <c r="FN23" s="4">
        <v>1</v>
      </c>
      <c r="FO23" s="4"/>
      <c r="FP23" s="4">
        <v>1</v>
      </c>
      <c r="FQ23" s="4"/>
      <c r="FR23" s="4"/>
      <c r="FS23" s="4"/>
      <c r="FT23" s="4">
        <v>1</v>
      </c>
      <c r="FU23" s="4"/>
      <c r="FV23" s="4"/>
      <c r="FW23" s="4">
        <v>1</v>
      </c>
      <c r="FX23" s="4"/>
      <c r="FY23" s="4"/>
      <c r="FZ23" s="4">
        <v>1</v>
      </c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  <c r="GS23" s="4"/>
      <c r="GT23" s="4"/>
      <c r="GU23" s="4">
        <v>1</v>
      </c>
      <c r="GV23" s="4"/>
      <c r="GW23" s="4"/>
      <c r="GX23" s="4">
        <v>1</v>
      </c>
      <c r="GY23" s="4"/>
      <c r="GZ23" s="4"/>
      <c r="HA23" s="4">
        <v>1</v>
      </c>
      <c r="HB23" s="4"/>
      <c r="HC23" s="4"/>
      <c r="HD23" s="4">
        <v>1</v>
      </c>
      <c r="HE23" s="4"/>
      <c r="HF23" s="4"/>
      <c r="HG23" s="4">
        <v>1</v>
      </c>
      <c r="HH23" s="4"/>
      <c r="HI23" s="4"/>
      <c r="HJ23" s="4">
        <v>1</v>
      </c>
      <c r="HK23" s="4"/>
      <c r="HL23" s="4"/>
      <c r="HM23" s="4">
        <v>1</v>
      </c>
      <c r="HN23" s="4"/>
      <c r="HO23" s="4"/>
      <c r="HP23" s="4">
        <v>1</v>
      </c>
      <c r="HQ23" s="4"/>
      <c r="HR23" s="4"/>
      <c r="HS23" s="4">
        <v>1</v>
      </c>
      <c r="HT23" s="4"/>
      <c r="HU23" s="4"/>
      <c r="HV23" s="4">
        <v>1</v>
      </c>
      <c r="HW23" s="4"/>
      <c r="HX23" s="4"/>
      <c r="HY23" s="4">
        <v>1</v>
      </c>
      <c r="HZ23" s="4"/>
      <c r="IA23" s="4">
        <v>1</v>
      </c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4"/>
      <c r="IM23" s="4">
        <v>1</v>
      </c>
      <c r="IN23" s="4"/>
      <c r="IO23" s="4"/>
      <c r="IP23" s="4">
        <v>1</v>
      </c>
      <c r="IQ23" s="4"/>
      <c r="IR23" s="4"/>
      <c r="IS23" s="4">
        <v>1</v>
      </c>
      <c r="IT23" s="4"/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  <c r="ZP23" s="32"/>
    </row>
    <row r="24" spans="1:692" ht="15.75" x14ac:dyDescent="0.25">
      <c r="A24" s="3">
        <v>11</v>
      </c>
      <c r="B24" s="4" t="s">
        <v>1393</v>
      </c>
      <c r="C24" s="4"/>
      <c r="D24" s="4"/>
      <c r="E24" s="4">
        <v>1</v>
      </c>
      <c r="F24" s="4"/>
      <c r="G24" s="4"/>
      <c r="H24" s="4">
        <v>1</v>
      </c>
      <c r="I24" s="4"/>
      <c r="J24" s="4">
        <v>1</v>
      </c>
      <c r="K24" s="4"/>
      <c r="L24" s="4"/>
      <c r="M24" s="4"/>
      <c r="N24" s="4">
        <v>1</v>
      </c>
      <c r="O24" s="4"/>
      <c r="P24" s="4"/>
      <c r="Q24" s="4">
        <v>1</v>
      </c>
      <c r="R24" s="4"/>
      <c r="S24" s="4"/>
      <c r="T24" s="4">
        <v>1</v>
      </c>
      <c r="U24" s="4"/>
      <c r="V24" s="4"/>
      <c r="W24" s="4">
        <v>1</v>
      </c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/>
      <c r="DZ24" s="4"/>
      <c r="EA24" s="4">
        <v>1</v>
      </c>
      <c r="EB24" s="4"/>
      <c r="EC24" s="4"/>
      <c r="ED24" s="4">
        <v>1</v>
      </c>
      <c r="EE24" s="4"/>
      <c r="EF24" s="4"/>
      <c r="EG24" s="4">
        <v>1</v>
      </c>
      <c r="EH24" s="4"/>
      <c r="EI24" s="4"/>
      <c r="EJ24" s="4">
        <v>1</v>
      </c>
      <c r="EK24" s="4"/>
      <c r="EL24" s="4"/>
      <c r="EM24" s="4">
        <v>1</v>
      </c>
      <c r="EN24" s="4"/>
      <c r="EO24" s="4"/>
      <c r="EP24" s="4">
        <v>1</v>
      </c>
      <c r="EQ24" s="4"/>
      <c r="ER24" s="4"/>
      <c r="ES24" s="4">
        <v>1</v>
      </c>
      <c r="ET24" s="4"/>
      <c r="EU24" s="4"/>
      <c r="EV24" s="4">
        <v>1</v>
      </c>
      <c r="EW24" s="4"/>
      <c r="EX24" s="4"/>
      <c r="EY24" s="4">
        <v>1</v>
      </c>
      <c r="EZ24" s="4"/>
      <c r="FA24" s="4"/>
      <c r="FB24" s="4">
        <v>1</v>
      </c>
      <c r="FC24" s="4"/>
      <c r="FD24" s="4"/>
      <c r="FE24" s="4">
        <v>1</v>
      </c>
      <c r="FF24" s="4"/>
      <c r="FG24" s="4"/>
      <c r="FH24" s="4">
        <v>1</v>
      </c>
      <c r="FI24" s="4"/>
      <c r="FJ24" s="4"/>
      <c r="FK24" s="4">
        <v>1</v>
      </c>
      <c r="FL24" s="4"/>
      <c r="FM24" s="4"/>
      <c r="FN24" s="4">
        <v>1</v>
      </c>
      <c r="FO24" s="4"/>
      <c r="FP24" s="4"/>
      <c r="FQ24" s="4">
        <v>1</v>
      </c>
      <c r="FR24" s="4"/>
      <c r="FS24" s="4"/>
      <c r="FT24" s="4">
        <v>1</v>
      </c>
      <c r="FU24" s="4"/>
      <c r="FV24" s="4"/>
      <c r="FW24" s="4">
        <v>1</v>
      </c>
      <c r="FX24" s="4"/>
      <c r="FY24" s="4"/>
      <c r="FZ24" s="4">
        <v>1</v>
      </c>
      <c r="GA24" s="4"/>
      <c r="GB24" s="4"/>
      <c r="GC24" s="4">
        <v>1</v>
      </c>
      <c r="GD24" s="4"/>
      <c r="GE24" s="4"/>
      <c r="GF24" s="4">
        <v>1</v>
      </c>
      <c r="GG24" s="4"/>
      <c r="GH24" s="4"/>
      <c r="GI24" s="4">
        <v>1</v>
      </c>
      <c r="GJ24" s="4"/>
      <c r="GK24" s="4"/>
      <c r="GL24" s="4">
        <v>1</v>
      </c>
      <c r="GM24" s="4"/>
      <c r="GN24" s="4"/>
      <c r="GO24" s="4">
        <v>1</v>
      </c>
      <c r="GP24" s="4"/>
      <c r="GQ24" s="4"/>
      <c r="GR24" s="4">
        <v>1</v>
      </c>
      <c r="GS24" s="4"/>
      <c r="GT24" s="4"/>
      <c r="GU24" s="4">
        <v>1</v>
      </c>
      <c r="GV24" s="4"/>
      <c r="GW24" s="4"/>
      <c r="GX24" s="4">
        <v>1</v>
      </c>
      <c r="GY24" s="4"/>
      <c r="GZ24" s="4"/>
      <c r="HA24" s="4">
        <v>1</v>
      </c>
      <c r="HB24" s="4"/>
      <c r="HC24" s="4"/>
      <c r="HD24" s="4">
        <v>1</v>
      </c>
      <c r="HE24" s="4"/>
      <c r="HF24" s="4"/>
      <c r="HG24" s="4">
        <v>1</v>
      </c>
      <c r="HH24" s="4"/>
      <c r="HI24" s="4"/>
      <c r="HJ24" s="4">
        <v>1</v>
      </c>
      <c r="HK24" s="4"/>
      <c r="HL24" s="4"/>
      <c r="HM24" s="4">
        <v>1</v>
      </c>
      <c r="HN24" s="4"/>
      <c r="HO24" s="4"/>
      <c r="HP24" s="4">
        <v>1</v>
      </c>
      <c r="HQ24" s="4"/>
      <c r="HR24" s="4"/>
      <c r="HS24" s="4">
        <v>1</v>
      </c>
      <c r="HT24" s="4"/>
      <c r="HU24" s="4"/>
      <c r="HV24" s="4">
        <v>1</v>
      </c>
      <c r="HW24" s="4"/>
      <c r="HX24" s="4"/>
      <c r="HY24" s="4">
        <v>1</v>
      </c>
      <c r="HZ24" s="4"/>
      <c r="IA24" s="4"/>
      <c r="IB24" s="4">
        <v>1</v>
      </c>
      <c r="IC24" s="4"/>
      <c r="ID24" s="4">
        <v>1</v>
      </c>
      <c r="IE24" s="4"/>
      <c r="IF24" s="4"/>
      <c r="IG24" s="4"/>
      <c r="IH24" s="4">
        <v>1</v>
      </c>
      <c r="II24" s="4"/>
      <c r="IJ24" s="4"/>
      <c r="IK24" s="4">
        <v>1</v>
      </c>
      <c r="IL24" s="4"/>
      <c r="IM24" s="4">
        <v>1</v>
      </c>
      <c r="IN24" s="4"/>
      <c r="IO24" s="4"/>
      <c r="IP24" s="4"/>
      <c r="IQ24" s="4">
        <v>1</v>
      </c>
      <c r="IR24" s="4"/>
      <c r="IS24" s="4"/>
      <c r="IT24" s="4">
        <v>1</v>
      </c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1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  <c r="WF24" s="32"/>
      <c r="WG24" s="32"/>
      <c r="WH24" s="32"/>
      <c r="WI24" s="32"/>
      <c r="WJ24" s="32"/>
      <c r="WK24" s="32"/>
      <c r="WL24" s="32"/>
      <c r="WM24" s="32"/>
      <c r="WN24" s="32"/>
      <c r="WO24" s="32"/>
      <c r="WP24" s="32"/>
      <c r="WQ24" s="32"/>
      <c r="WR24" s="32"/>
      <c r="WS24" s="32"/>
      <c r="WT24" s="32"/>
      <c r="WU24" s="32"/>
      <c r="WV24" s="32"/>
      <c r="WW24" s="32"/>
      <c r="WX24" s="32"/>
      <c r="WY24" s="32"/>
      <c r="WZ24" s="32"/>
      <c r="XA24" s="32"/>
      <c r="XB24" s="32"/>
      <c r="XC24" s="32"/>
      <c r="XD24" s="32"/>
      <c r="XE24" s="32"/>
      <c r="XF24" s="32"/>
      <c r="XG24" s="32"/>
      <c r="XH24" s="32"/>
      <c r="XI24" s="32"/>
      <c r="XJ24" s="32"/>
      <c r="XK24" s="32"/>
      <c r="XL24" s="32"/>
      <c r="XM24" s="32"/>
      <c r="XN24" s="32"/>
      <c r="XO24" s="32"/>
      <c r="XP24" s="32"/>
      <c r="XQ24" s="32"/>
      <c r="XR24" s="32"/>
      <c r="XS24" s="32"/>
      <c r="XT24" s="32"/>
      <c r="XU24" s="32"/>
      <c r="XV24" s="32"/>
      <c r="XW24" s="32"/>
      <c r="XX24" s="32"/>
      <c r="XY24" s="32"/>
      <c r="XZ24" s="32"/>
      <c r="YA24" s="32"/>
      <c r="YB24" s="32"/>
      <c r="YC24" s="32"/>
      <c r="YD24" s="32"/>
      <c r="YE24" s="32"/>
      <c r="YF24" s="32"/>
      <c r="YG24" s="32"/>
      <c r="YH24" s="32"/>
      <c r="YI24" s="32"/>
      <c r="YJ24" s="32"/>
      <c r="YK24" s="32"/>
      <c r="YL24" s="32"/>
      <c r="YM24" s="32"/>
      <c r="YN24" s="32"/>
      <c r="YO24" s="32"/>
      <c r="YP24" s="32"/>
      <c r="YQ24" s="32"/>
      <c r="YR24" s="32"/>
      <c r="YS24" s="32"/>
      <c r="YT24" s="32"/>
      <c r="YU24" s="32"/>
      <c r="YV24" s="32"/>
      <c r="YW24" s="32"/>
      <c r="YX24" s="32"/>
      <c r="YY24" s="32"/>
      <c r="YZ24" s="32"/>
      <c r="ZA24" s="32"/>
      <c r="ZB24" s="32"/>
      <c r="ZC24" s="32"/>
      <c r="ZD24" s="32"/>
      <c r="ZE24" s="32"/>
      <c r="ZF24" s="32"/>
      <c r="ZG24" s="32"/>
      <c r="ZH24" s="32"/>
      <c r="ZI24" s="32"/>
      <c r="ZJ24" s="32"/>
      <c r="ZK24" s="32"/>
      <c r="ZL24" s="32"/>
      <c r="ZM24" s="32"/>
      <c r="ZN24" s="32"/>
      <c r="ZO24" s="32"/>
      <c r="ZP24" s="32"/>
    </row>
    <row r="25" spans="1:692" ht="15.75" x14ac:dyDescent="0.25">
      <c r="A25" s="41" t="s">
        <v>278</v>
      </c>
      <c r="B25" s="42"/>
      <c r="C25" s="24">
        <f>SUM(C14:C24)</f>
        <v>5</v>
      </c>
      <c r="D25" s="3">
        <f>SUM(D14:D24)</f>
        <v>3</v>
      </c>
      <c r="E25" s="3">
        <f>SUM(E14:E24)</f>
        <v>3</v>
      </c>
      <c r="F25" s="3">
        <f>SUM(F14:F24)</f>
        <v>5</v>
      </c>
      <c r="G25" s="3">
        <f>SUM(G14:G24)</f>
        <v>4</v>
      </c>
      <c r="H25" s="24">
        <f>SUM(H14:H24)</f>
        <v>2</v>
      </c>
      <c r="I25" s="3">
        <f>SUM(I14:I24)</f>
        <v>2</v>
      </c>
      <c r="J25" s="3">
        <f>SUM(J14:J24)</f>
        <v>7</v>
      </c>
      <c r="K25" s="3">
        <f>SUM(K14:K24)</f>
        <v>2</v>
      </c>
      <c r="L25" s="3">
        <f>SUM(L14:L24)</f>
        <v>5</v>
      </c>
      <c r="M25" s="3">
        <f>SUM(M14:M24)</f>
        <v>3</v>
      </c>
      <c r="N25" s="3">
        <f>SUM(N14:N24)</f>
        <v>3</v>
      </c>
      <c r="O25" s="3">
        <f>SUM(O14:O24)</f>
        <v>5</v>
      </c>
      <c r="P25" s="3">
        <f>SUM(P14:P24)</f>
        <v>4</v>
      </c>
      <c r="Q25" s="3">
        <f>SUM(Q14:Q24)</f>
        <v>2</v>
      </c>
      <c r="R25" s="3">
        <f>SUM(R14:R24)</f>
        <v>5</v>
      </c>
      <c r="S25" s="3">
        <f>SUM(S14:S24)</f>
        <v>3</v>
      </c>
      <c r="T25" s="3">
        <f>SUM(T14:T24)</f>
        <v>3</v>
      </c>
      <c r="U25" s="3">
        <f>SUM(U14:U24)</f>
        <v>5</v>
      </c>
      <c r="V25" s="3">
        <f>SUM(V14:V24)</f>
        <v>3</v>
      </c>
      <c r="W25" s="3">
        <f>SUM(W14:W24)</f>
        <v>3</v>
      </c>
      <c r="X25" s="3">
        <f>SUM(X14:X24)</f>
        <v>4</v>
      </c>
      <c r="Y25" s="3">
        <f>SUM(Y14:Y24)</f>
        <v>4</v>
      </c>
      <c r="Z25" s="3">
        <f>SUM(Z14:Z24)</f>
        <v>3</v>
      </c>
      <c r="AA25" s="3">
        <f>SUM(AA14:AA24)</f>
        <v>4</v>
      </c>
      <c r="AB25" s="3">
        <f>SUM(AB14:AB24)</f>
        <v>4</v>
      </c>
      <c r="AC25" s="3">
        <f>SUM(AC14:AC24)</f>
        <v>3</v>
      </c>
      <c r="AD25" s="3">
        <f>SUM(AD14:AD24)</f>
        <v>4</v>
      </c>
      <c r="AE25" s="3">
        <f>SUM(AE14:AE24)</f>
        <v>4</v>
      </c>
      <c r="AF25" s="3">
        <f>SUM(AF14:AF24)</f>
        <v>3</v>
      </c>
      <c r="AG25" s="3">
        <f>SUM(AG14:AG24)</f>
        <v>3</v>
      </c>
      <c r="AH25" s="3">
        <f>SUM(AH14:AH24)</f>
        <v>5</v>
      </c>
      <c r="AI25" s="3">
        <f>SUM(AI14:AI24)</f>
        <v>3</v>
      </c>
      <c r="AJ25" s="3">
        <f>SUM(AJ14:AJ24)</f>
        <v>3</v>
      </c>
      <c r="AK25" s="3">
        <f>SUM(AK14:AK24)</f>
        <v>5</v>
      </c>
      <c r="AL25" s="3">
        <f>SUM(AL14:AL24)</f>
        <v>3</v>
      </c>
      <c r="AM25" s="3">
        <f>SUM(AM14:AM24)</f>
        <v>3</v>
      </c>
      <c r="AN25" s="3">
        <f>SUM(AN14:AN24)</f>
        <v>5</v>
      </c>
      <c r="AO25" s="3">
        <f>SUM(AO14:AO24)</f>
        <v>3</v>
      </c>
      <c r="AP25" s="3">
        <f>SUM(AP14:AP24)</f>
        <v>3</v>
      </c>
      <c r="AQ25" s="3">
        <f>SUM(AQ14:AQ24)</f>
        <v>5</v>
      </c>
      <c r="AR25" s="3">
        <f>SUM(AR14:AR24)</f>
        <v>3</v>
      </c>
      <c r="AS25" s="3">
        <f>SUM(AS14:AS24)</f>
        <v>3</v>
      </c>
      <c r="AT25" s="3">
        <f>SUM(AT14:AT24)</f>
        <v>5</v>
      </c>
      <c r="AU25" s="3">
        <f>SUM(AU14:AU24)</f>
        <v>3</v>
      </c>
      <c r="AV25" s="3">
        <f>SUM(AV14:AV24)</f>
        <v>4</v>
      </c>
      <c r="AW25" s="3">
        <f>SUM(AW14:AW24)</f>
        <v>4</v>
      </c>
      <c r="AX25" s="3">
        <f>SUM(AX14:AX24)</f>
        <v>3</v>
      </c>
      <c r="AY25" s="3">
        <f>SUM(AY14:AY24)</f>
        <v>4</v>
      </c>
      <c r="AZ25" s="3">
        <f>SUM(AZ14:AZ24)</f>
        <v>4</v>
      </c>
      <c r="BA25" s="3">
        <f>SUM(BA14:BA24)</f>
        <v>3</v>
      </c>
      <c r="BB25" s="3">
        <f>SUM(BB14:BB24)</f>
        <v>4</v>
      </c>
      <c r="BC25" s="3">
        <f>SUM(BC14:BC24)</f>
        <v>4</v>
      </c>
      <c r="BD25" s="3">
        <f>SUM(BD14:BD24)</f>
        <v>3</v>
      </c>
      <c r="BE25" s="3">
        <f>SUM(BE14:BE24)</f>
        <v>4</v>
      </c>
      <c r="BF25" s="3">
        <f>SUM(BF14:BF24)</f>
        <v>4</v>
      </c>
      <c r="BG25" s="3">
        <f>SUM(BG14:BG24)</f>
        <v>3</v>
      </c>
      <c r="BH25" s="3">
        <f>SUM(BH14:BH24)</f>
        <v>4</v>
      </c>
      <c r="BI25" s="3">
        <f>SUM(BI14:BI24)</f>
        <v>4</v>
      </c>
      <c r="BJ25" s="3">
        <f>SUM(BJ14:BJ24)</f>
        <v>3</v>
      </c>
      <c r="BK25" s="3">
        <f>SUM(BK14:BK24)</f>
        <v>4</v>
      </c>
      <c r="BL25" s="3">
        <f>SUM(BL14:BL24)</f>
        <v>4</v>
      </c>
      <c r="BM25" s="3">
        <f>SUM(BM14:BM24)</f>
        <v>3</v>
      </c>
      <c r="BN25" s="3">
        <f>SUM(BN14:BN24)</f>
        <v>4</v>
      </c>
      <c r="BO25" s="3">
        <f>SUM(BO14:BO24)</f>
        <v>4</v>
      </c>
      <c r="BP25" s="3">
        <f>SUM(BP14:BP24)</f>
        <v>3</v>
      </c>
      <c r="BQ25" s="3">
        <f>SUM(BQ14:BQ24)</f>
        <v>4</v>
      </c>
      <c r="BR25" s="3">
        <f>SUM(BR14:BR24)</f>
        <v>4</v>
      </c>
      <c r="BS25" s="3">
        <f>SUM(BS14:BS24)</f>
        <v>3</v>
      </c>
      <c r="BT25" s="3">
        <f>SUM(BT14:BT24)</f>
        <v>4</v>
      </c>
      <c r="BU25" s="3">
        <f>SUM(BU14:BU24)</f>
        <v>4</v>
      </c>
      <c r="BV25" s="3">
        <f>SUM(BV14:BV24)</f>
        <v>3</v>
      </c>
      <c r="BW25" s="3">
        <f>SUM(BW14:BW24)</f>
        <v>4</v>
      </c>
      <c r="BX25" s="3">
        <f>SUM(BX14:BX24)</f>
        <v>4</v>
      </c>
      <c r="BY25" s="3">
        <f>SUM(BY14:BY24)</f>
        <v>3</v>
      </c>
      <c r="BZ25" s="3">
        <f>SUM(BZ14:BZ24)</f>
        <v>4</v>
      </c>
      <c r="CA25" s="3">
        <f>SUM(CA14:CA24)</f>
        <v>4</v>
      </c>
      <c r="CB25" s="3">
        <f>SUM(CB14:CB24)</f>
        <v>3</v>
      </c>
      <c r="CC25" s="3">
        <f>SUM(CC14:CC24)</f>
        <v>4</v>
      </c>
      <c r="CD25" s="3">
        <f>SUM(CD14:CD24)</f>
        <v>4</v>
      </c>
      <c r="CE25" s="3">
        <f>SUM(CE14:CE24)</f>
        <v>3</v>
      </c>
      <c r="CF25" s="3">
        <f>SUM(CF14:CF24)</f>
        <v>4</v>
      </c>
      <c r="CG25" s="3">
        <f>SUM(CG14:CG24)</f>
        <v>4</v>
      </c>
      <c r="CH25" s="3">
        <f>SUM(CH14:CH24)</f>
        <v>3</v>
      </c>
      <c r="CI25" s="3">
        <f>SUM(CI14:CI24)</f>
        <v>4</v>
      </c>
      <c r="CJ25" s="3">
        <f>SUM(CJ14:CJ24)</f>
        <v>4</v>
      </c>
      <c r="CK25" s="3">
        <f>SUM(CK14:CK24)</f>
        <v>3</v>
      </c>
      <c r="CL25" s="3">
        <f>SUM(CL14:CL24)</f>
        <v>4</v>
      </c>
      <c r="CM25" s="3">
        <f>SUM(CM14:CM24)</f>
        <v>4</v>
      </c>
      <c r="CN25" s="3">
        <f>SUM(CN14:CN24)</f>
        <v>3</v>
      </c>
      <c r="CO25" s="3">
        <f>SUM(CO14:CO24)</f>
        <v>4</v>
      </c>
      <c r="CP25" s="3">
        <f>SUM(CP14:CP24)</f>
        <v>4</v>
      </c>
      <c r="CQ25" s="3">
        <f>SUM(CQ14:CQ24)</f>
        <v>3</v>
      </c>
      <c r="CR25" s="3">
        <f>SUM(CR14:CR24)</f>
        <v>4</v>
      </c>
      <c r="CS25" s="3">
        <f>SUM(CS14:CS24)</f>
        <v>4</v>
      </c>
      <c r="CT25" s="3">
        <f>SUM(CT14:CT24)</f>
        <v>3</v>
      </c>
      <c r="CU25" s="3">
        <f>SUM(CU14:CU24)</f>
        <v>4</v>
      </c>
      <c r="CV25" s="3">
        <f>SUM(CV14:CV24)</f>
        <v>4</v>
      </c>
      <c r="CW25" s="3">
        <f>SUM(CW14:CW24)</f>
        <v>3</v>
      </c>
      <c r="CX25" s="3">
        <f>SUM(CX14:CX24)</f>
        <v>4</v>
      </c>
      <c r="CY25" s="3">
        <f>SUM(CY14:CY24)</f>
        <v>4</v>
      </c>
      <c r="CZ25" s="3">
        <f>SUM(CZ14:CZ24)</f>
        <v>3</v>
      </c>
      <c r="DA25" s="3">
        <f>SUM(DA14:DA24)</f>
        <v>4</v>
      </c>
      <c r="DB25" s="3">
        <f>SUM(DB14:DB24)</f>
        <v>4</v>
      </c>
      <c r="DC25" s="3">
        <f>SUM(DC14:DC24)</f>
        <v>3</v>
      </c>
      <c r="DD25" s="3">
        <f>SUM(DD14:DD24)</f>
        <v>4</v>
      </c>
      <c r="DE25" s="3">
        <f>SUM(DE14:DE24)</f>
        <v>4</v>
      </c>
      <c r="DF25" s="3">
        <f>SUM(DF14:DF24)</f>
        <v>3</v>
      </c>
      <c r="DG25" s="3">
        <f>SUM(DG14:DG24)</f>
        <v>4</v>
      </c>
      <c r="DH25" s="3">
        <f>SUM(DH14:DH24)</f>
        <v>4</v>
      </c>
      <c r="DI25" s="3">
        <f>SUM(DI14:DI24)</f>
        <v>3</v>
      </c>
      <c r="DJ25" s="3">
        <f>SUM(DJ14:DJ24)</f>
        <v>4</v>
      </c>
      <c r="DK25" s="3">
        <f>SUM(DK14:DK24)</f>
        <v>4</v>
      </c>
      <c r="DL25" s="3">
        <f>SUM(DL14:DL24)</f>
        <v>3</v>
      </c>
      <c r="DM25" s="3">
        <f>SUM(DM14:DM24)</f>
        <v>4</v>
      </c>
      <c r="DN25" s="3">
        <f>SUM(DN14:DN24)</f>
        <v>4</v>
      </c>
      <c r="DO25" s="3">
        <f>SUM(DO14:DO24)</f>
        <v>3</v>
      </c>
      <c r="DP25" s="3">
        <f>SUM(DP14:DP24)</f>
        <v>4</v>
      </c>
      <c r="DQ25" s="3">
        <f>SUM(DQ14:DQ24)</f>
        <v>4</v>
      </c>
      <c r="DR25" s="3">
        <f>SUM(DR14:DR24)</f>
        <v>3</v>
      </c>
      <c r="DS25" s="3">
        <f>SUM(DS14:DS24)</f>
        <v>4</v>
      </c>
      <c r="DT25" s="3">
        <f>SUM(DT14:DT24)</f>
        <v>4</v>
      </c>
      <c r="DU25" s="3">
        <f>SUM(DU14:DU24)</f>
        <v>3</v>
      </c>
      <c r="DV25" s="3">
        <f>SUM(DV14:DV24)</f>
        <v>4</v>
      </c>
      <c r="DW25" s="3">
        <f>SUM(DW14:DW24)</f>
        <v>4</v>
      </c>
      <c r="DX25" s="3">
        <f>SUM(DX14:DX24)</f>
        <v>3</v>
      </c>
      <c r="DY25" s="3">
        <f>SUM(DY14:DY24)</f>
        <v>6</v>
      </c>
      <c r="DZ25" s="3">
        <f>SUM(DZ14:DZ24)</f>
        <v>2</v>
      </c>
      <c r="EA25" s="3">
        <f>SUM(EA14:EA24)</f>
        <v>3</v>
      </c>
      <c r="EB25" s="3">
        <f>SUM(EB14:EB24)</f>
        <v>6</v>
      </c>
      <c r="EC25" s="3">
        <f>SUM(EC14:EC24)</f>
        <v>2</v>
      </c>
      <c r="ED25" s="3">
        <f>SUM(ED14:ED24)</f>
        <v>3</v>
      </c>
      <c r="EE25" s="3">
        <f>SUM(EE14:EE24)</f>
        <v>5</v>
      </c>
      <c r="EF25" s="3">
        <f>SUM(EF14:EF24)</f>
        <v>4</v>
      </c>
      <c r="EG25" s="3">
        <f>SUM(EG14:EG24)</f>
        <v>2</v>
      </c>
      <c r="EH25" s="3">
        <f>SUM(EH14:EH24)</f>
        <v>6</v>
      </c>
      <c r="EI25" s="3">
        <f>SUM(EI14:EI24)</f>
        <v>2</v>
      </c>
      <c r="EJ25" s="3">
        <f>SUM(EJ14:EJ24)</f>
        <v>3</v>
      </c>
      <c r="EK25" s="3">
        <f>SUM(EK14:EK24)</f>
        <v>5</v>
      </c>
      <c r="EL25" s="3">
        <f>SUM(EL14:EL24)</f>
        <v>4</v>
      </c>
      <c r="EM25" s="3">
        <f>SUM(EM14:EM24)</f>
        <v>2</v>
      </c>
      <c r="EN25" s="3">
        <f>SUM(EN14:EN24)</f>
        <v>6</v>
      </c>
      <c r="EO25" s="3">
        <f>SUM(EO14:EO24)</f>
        <v>2</v>
      </c>
      <c r="EP25" s="3">
        <f>SUM(EP14:EP24)</f>
        <v>3</v>
      </c>
      <c r="EQ25" s="3">
        <f>SUM(EQ14:EQ24)</f>
        <v>5</v>
      </c>
      <c r="ER25" s="3">
        <f>SUM(ER14:ER24)</f>
        <v>4</v>
      </c>
      <c r="ES25" s="3">
        <f>SUM(ES14:ES24)</f>
        <v>2</v>
      </c>
      <c r="ET25" s="3">
        <f>SUM(ET14:ET24)</f>
        <v>6</v>
      </c>
      <c r="EU25" s="3">
        <f>SUM(EU14:EU24)</f>
        <v>2</v>
      </c>
      <c r="EV25" s="3">
        <f>SUM(EV14:EV24)</f>
        <v>3</v>
      </c>
      <c r="EW25" s="3">
        <f>SUM(EW14:EW24)</f>
        <v>5</v>
      </c>
      <c r="EX25" s="3">
        <f>SUM(EX14:EX24)</f>
        <v>4</v>
      </c>
      <c r="EY25" s="3">
        <f>SUM(EY14:EY24)</f>
        <v>2</v>
      </c>
      <c r="EZ25" s="3">
        <f>SUM(EZ14:EZ24)</f>
        <v>6</v>
      </c>
      <c r="FA25" s="3">
        <f>SUM(FA14:FA24)</f>
        <v>2</v>
      </c>
      <c r="FB25" s="3">
        <f>SUM(FB14:FB24)</f>
        <v>3</v>
      </c>
      <c r="FC25" s="3">
        <f>SUM(FC14:FC24)</f>
        <v>5</v>
      </c>
      <c r="FD25" s="3">
        <f>SUM(FD14:FD24)</f>
        <v>4</v>
      </c>
      <c r="FE25" s="3">
        <f>SUM(FE14:FE24)</f>
        <v>2</v>
      </c>
      <c r="FF25" s="3">
        <f>SUM(FF14:FF24)</f>
        <v>6</v>
      </c>
      <c r="FG25" s="3">
        <f>SUM(FG14:FG24)</f>
        <v>2</v>
      </c>
      <c r="FH25" s="3">
        <f>SUM(FH14:FH24)</f>
        <v>3</v>
      </c>
      <c r="FI25" s="3">
        <f>SUM(FI14:FI24)</f>
        <v>5</v>
      </c>
      <c r="FJ25" s="3">
        <f>SUM(FJ14:FJ24)</f>
        <v>4</v>
      </c>
      <c r="FK25" s="3">
        <f>SUM(FK14:FK24)</f>
        <v>2</v>
      </c>
      <c r="FL25" s="3">
        <f>SUM(FL14:FL24)</f>
        <v>6</v>
      </c>
      <c r="FM25" s="3">
        <f>SUM(FM14:FM24)</f>
        <v>2</v>
      </c>
      <c r="FN25" s="3">
        <f>SUM(FN14:FN24)</f>
        <v>3</v>
      </c>
      <c r="FO25" s="3">
        <f>SUM(FO14:FO24)</f>
        <v>5</v>
      </c>
      <c r="FP25" s="3">
        <f>SUM(FP14:FP24)</f>
        <v>4</v>
      </c>
      <c r="FQ25" s="3">
        <f>SUM(FQ14:FQ24)</f>
        <v>2</v>
      </c>
      <c r="FR25" s="3">
        <f>SUM(FR14:FR24)</f>
        <v>6</v>
      </c>
      <c r="FS25" s="3">
        <f>SUM(FS14:FS24)</f>
        <v>2</v>
      </c>
      <c r="FT25" s="3">
        <f>SUM(FT14:FT24)</f>
        <v>3</v>
      </c>
      <c r="FU25" s="3">
        <f>SUM(FU14:FU24)</f>
        <v>6</v>
      </c>
      <c r="FV25" s="3">
        <f>SUM(FV14:FV24)</f>
        <v>2</v>
      </c>
      <c r="FW25" s="3">
        <f>SUM(FW14:FW24)</f>
        <v>3</v>
      </c>
      <c r="FX25" s="3">
        <f>SUM(FX14:FX24)</f>
        <v>6</v>
      </c>
      <c r="FY25" s="3">
        <f>SUM(FY14:FY24)</f>
        <v>2</v>
      </c>
      <c r="FZ25" s="3">
        <f>SUM(FZ14:FZ24)</f>
        <v>3</v>
      </c>
      <c r="GA25" s="3">
        <f>SUM(GA14:GA24)</f>
        <v>6</v>
      </c>
      <c r="GB25" s="3">
        <f>SUM(GB14:GB24)</f>
        <v>2</v>
      </c>
      <c r="GC25" s="3">
        <f>SUM(GC14:GC24)</f>
        <v>3</v>
      </c>
      <c r="GD25" s="3">
        <f>SUM(GD14:GD24)</f>
        <v>6</v>
      </c>
      <c r="GE25" s="3">
        <f>SUM(GE14:GE24)</f>
        <v>2</v>
      </c>
      <c r="GF25" s="3">
        <f>SUM(GF14:GF24)</f>
        <v>3</v>
      </c>
      <c r="GG25" s="3">
        <f>SUM(GG14:GG24)</f>
        <v>6</v>
      </c>
      <c r="GH25" s="3">
        <f>SUM(GH14:GH24)</f>
        <v>2</v>
      </c>
      <c r="GI25" s="3">
        <f>SUM(GI14:GI24)</f>
        <v>3</v>
      </c>
      <c r="GJ25" s="3">
        <f>SUM(GJ14:GJ24)</f>
        <v>6</v>
      </c>
      <c r="GK25" s="3">
        <f>SUM(GK14:GK24)</f>
        <v>2</v>
      </c>
      <c r="GL25" s="3">
        <f>SUM(GL14:GL24)</f>
        <v>3</v>
      </c>
      <c r="GM25" s="3">
        <f>SUM(GM14:GM24)</f>
        <v>6</v>
      </c>
      <c r="GN25" s="3">
        <f>SUM(GN14:GN24)</f>
        <v>2</v>
      </c>
      <c r="GO25" s="3">
        <f>SUM(GO14:GO24)</f>
        <v>3</v>
      </c>
      <c r="GP25" s="3">
        <f>SUM(GP14:GP24)</f>
        <v>6</v>
      </c>
      <c r="GQ25" s="3">
        <f>SUM(GQ14:GQ24)</f>
        <v>2</v>
      </c>
      <c r="GR25" s="3">
        <f>SUM(GR14:GR24)</f>
        <v>3</v>
      </c>
      <c r="GS25" s="3">
        <f>SUM(GS14:GS24)</f>
        <v>6</v>
      </c>
      <c r="GT25" s="3">
        <f>SUM(GT14:GT24)</f>
        <v>2</v>
      </c>
      <c r="GU25" s="3">
        <f>SUM(GU14:GU24)</f>
        <v>3</v>
      </c>
      <c r="GV25" s="3">
        <f>SUM(GV14:GV24)</f>
        <v>6</v>
      </c>
      <c r="GW25" s="3">
        <f>SUM(GW14:GW24)</f>
        <v>2</v>
      </c>
      <c r="GX25" s="3">
        <f>SUM(GX14:GX24)</f>
        <v>3</v>
      </c>
      <c r="GY25" s="3">
        <f>SUM(GY14:GY24)</f>
        <v>6</v>
      </c>
      <c r="GZ25" s="3">
        <f>SUM(GZ14:GZ24)</f>
        <v>2</v>
      </c>
      <c r="HA25" s="3">
        <f>SUM(HA14:HA24)</f>
        <v>3</v>
      </c>
      <c r="HB25" s="3">
        <f>SUM(HB14:HB24)</f>
        <v>6</v>
      </c>
      <c r="HC25" s="3">
        <f>SUM(HC14:HC24)</f>
        <v>2</v>
      </c>
      <c r="HD25" s="3">
        <f>SUM(HD14:HD24)</f>
        <v>3</v>
      </c>
      <c r="HE25" s="3">
        <f>SUM(HE14:HE24)</f>
        <v>6</v>
      </c>
      <c r="HF25" s="3">
        <f>SUM(HF14:HF24)</f>
        <v>2</v>
      </c>
      <c r="HG25" s="3">
        <f>SUM(HG14:HG24)</f>
        <v>3</v>
      </c>
      <c r="HH25" s="3">
        <f>SUM(HH14:HH24)</f>
        <v>6</v>
      </c>
      <c r="HI25" s="3">
        <f>SUM(HI14:HI24)</f>
        <v>2</v>
      </c>
      <c r="HJ25" s="3">
        <f>SUM(HJ14:HJ24)</f>
        <v>3</v>
      </c>
      <c r="HK25" s="3">
        <f>SUM(HK14:HK24)</f>
        <v>6</v>
      </c>
      <c r="HL25" s="3">
        <f>SUM(HL14:HL24)</f>
        <v>2</v>
      </c>
      <c r="HM25" s="3">
        <f>SUM(HM14:HM24)</f>
        <v>3</v>
      </c>
      <c r="HN25" s="3">
        <f>SUM(HN14:HN24)</f>
        <v>6</v>
      </c>
      <c r="HO25" s="3">
        <f>SUM(HO14:HO24)</f>
        <v>2</v>
      </c>
      <c r="HP25" s="3">
        <f>SUM(HP14:HP24)</f>
        <v>3</v>
      </c>
      <c r="HQ25" s="3">
        <f>SUM(HQ14:HQ24)</f>
        <v>6</v>
      </c>
      <c r="HR25" s="3">
        <f>SUM(HR14:HR24)</f>
        <v>2</v>
      </c>
      <c r="HS25" s="3">
        <f>SUM(HS14:HS24)</f>
        <v>3</v>
      </c>
      <c r="HT25" s="3">
        <f>SUM(HT14:HT24)</f>
        <v>6</v>
      </c>
      <c r="HU25" s="3">
        <f>SUM(HU14:HU24)</f>
        <v>2</v>
      </c>
      <c r="HV25" s="3">
        <f>SUM(HV14:HV24)</f>
        <v>3</v>
      </c>
      <c r="HW25" s="3">
        <f>SUM(HW14:HW24)</f>
        <v>6</v>
      </c>
      <c r="HX25" s="3">
        <f>SUM(HX14:HX24)</f>
        <v>2</v>
      </c>
      <c r="HY25" s="3">
        <f>SUM(HY14:HY24)</f>
        <v>3</v>
      </c>
      <c r="HZ25" s="3">
        <f>SUM(HZ14:HZ24)</f>
        <v>5</v>
      </c>
      <c r="IA25" s="3">
        <f>SUM(IA14:IA24)</f>
        <v>3</v>
      </c>
      <c r="IB25" s="3">
        <f>SUM(IB14:IB24)</f>
        <v>3</v>
      </c>
      <c r="IC25" s="3">
        <f>SUM(IC14:IC24)</f>
        <v>6</v>
      </c>
      <c r="ID25" s="3">
        <f>SUM(ID14:ID24)</f>
        <v>5</v>
      </c>
      <c r="IE25" s="3">
        <f>SUM(IE14:IE24)</f>
        <v>0</v>
      </c>
      <c r="IF25" s="3">
        <f>SUM(IF14:IF24)</f>
        <v>2</v>
      </c>
      <c r="IG25" s="3">
        <f>SUM(IG14:IG24)</f>
        <v>6</v>
      </c>
      <c r="IH25" s="3">
        <f>SUM(IH14:IH24)</f>
        <v>3</v>
      </c>
      <c r="II25" s="3">
        <f>SUM(II14:II24)</f>
        <v>5</v>
      </c>
      <c r="IJ25" s="3">
        <f>SUM(IJ14:IJ24)</f>
        <v>3</v>
      </c>
      <c r="IK25" s="3">
        <f>SUM(IK14:IK24)</f>
        <v>3</v>
      </c>
      <c r="IL25" s="3">
        <f>SUM(IL14:IL24)</f>
        <v>6</v>
      </c>
      <c r="IM25" s="3">
        <f>SUM(IM14:IM24)</f>
        <v>5</v>
      </c>
      <c r="IN25" s="3">
        <f>SUM(IN14:IN24)</f>
        <v>0</v>
      </c>
      <c r="IO25" s="3">
        <f>SUM(IO14:IO24)</f>
        <v>2</v>
      </c>
      <c r="IP25" s="3">
        <f>SUM(IP14:IP24)</f>
        <v>6</v>
      </c>
      <c r="IQ25" s="3">
        <f>SUM(IQ14:IQ24)</f>
        <v>3</v>
      </c>
      <c r="IR25" s="3">
        <f>SUM(IR14:IR24)</f>
        <v>5</v>
      </c>
      <c r="IS25" s="3">
        <f>SUM(IS14:IS24)</f>
        <v>3</v>
      </c>
      <c r="IT25" s="3">
        <f>SUM(IT14:IT24)</f>
        <v>3</v>
      </c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1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  <c r="ZN25" s="32"/>
      <c r="ZO25" s="32"/>
      <c r="ZP25" s="32"/>
    </row>
    <row r="26" spans="1:692" ht="15.75" x14ac:dyDescent="0.25">
      <c r="A26" s="43" t="s">
        <v>844</v>
      </c>
      <c r="B26" s="44"/>
      <c r="C26" s="10">
        <f>C25/11%</f>
        <v>45.454545454545453</v>
      </c>
      <c r="D26" s="10">
        <f t="shared" ref="D26:BO26" si="0">D25/11%</f>
        <v>27.272727272727273</v>
      </c>
      <c r="E26" s="10">
        <f t="shared" si="0"/>
        <v>27.272727272727273</v>
      </c>
      <c r="F26" s="10">
        <f>F25/11%</f>
        <v>45.454545454545453</v>
      </c>
      <c r="G26" s="10">
        <f t="shared" si="0"/>
        <v>36.363636363636367</v>
      </c>
      <c r="H26" s="10">
        <f t="shared" si="0"/>
        <v>18.181818181818183</v>
      </c>
      <c r="I26" s="10">
        <f t="shared" si="0"/>
        <v>18.181818181818183</v>
      </c>
      <c r="J26" s="10">
        <f t="shared" si="0"/>
        <v>63.636363636363633</v>
      </c>
      <c r="K26" s="10">
        <f t="shared" si="0"/>
        <v>18.181818181818183</v>
      </c>
      <c r="L26" s="10">
        <f t="shared" si="0"/>
        <v>45.454545454545453</v>
      </c>
      <c r="M26" s="10">
        <f t="shared" si="0"/>
        <v>27.272727272727273</v>
      </c>
      <c r="N26" s="10">
        <f t="shared" si="0"/>
        <v>27.272727272727273</v>
      </c>
      <c r="O26" s="10">
        <f t="shared" si="0"/>
        <v>45.454545454545453</v>
      </c>
      <c r="P26" s="10">
        <f t="shared" si="0"/>
        <v>36.363636363636367</v>
      </c>
      <c r="Q26" s="10">
        <f t="shared" si="0"/>
        <v>18.181818181818183</v>
      </c>
      <c r="R26" s="10">
        <f t="shared" si="0"/>
        <v>45.454545454545453</v>
      </c>
      <c r="S26" s="10">
        <f t="shared" si="0"/>
        <v>27.272727272727273</v>
      </c>
      <c r="T26" s="10">
        <f t="shared" si="0"/>
        <v>27.272727272727273</v>
      </c>
      <c r="U26" s="10">
        <f t="shared" si="0"/>
        <v>45.454545454545453</v>
      </c>
      <c r="V26" s="10">
        <f t="shared" si="0"/>
        <v>27.272727272727273</v>
      </c>
      <c r="W26" s="10">
        <f t="shared" si="0"/>
        <v>27.272727272727273</v>
      </c>
      <c r="X26" s="10">
        <f t="shared" si="0"/>
        <v>36.363636363636367</v>
      </c>
      <c r="Y26" s="10">
        <f t="shared" si="0"/>
        <v>36.363636363636367</v>
      </c>
      <c r="Z26" s="10">
        <f t="shared" si="0"/>
        <v>27.272727272727273</v>
      </c>
      <c r="AA26" s="10">
        <f t="shared" si="0"/>
        <v>36.363636363636367</v>
      </c>
      <c r="AB26" s="10">
        <f t="shared" si="0"/>
        <v>36.363636363636367</v>
      </c>
      <c r="AC26" s="10">
        <f t="shared" si="0"/>
        <v>27.272727272727273</v>
      </c>
      <c r="AD26" s="10">
        <f t="shared" si="0"/>
        <v>36.363636363636367</v>
      </c>
      <c r="AE26" s="10">
        <f t="shared" si="0"/>
        <v>36.363636363636367</v>
      </c>
      <c r="AF26" s="10">
        <f t="shared" si="0"/>
        <v>27.272727272727273</v>
      </c>
      <c r="AG26" s="10">
        <f t="shared" si="0"/>
        <v>27.272727272727273</v>
      </c>
      <c r="AH26" s="10">
        <f t="shared" si="0"/>
        <v>45.454545454545453</v>
      </c>
      <c r="AI26" s="10">
        <f t="shared" si="0"/>
        <v>27.272727272727273</v>
      </c>
      <c r="AJ26" s="10">
        <f t="shared" si="0"/>
        <v>27.272727272727273</v>
      </c>
      <c r="AK26" s="10">
        <f t="shared" si="0"/>
        <v>45.454545454545453</v>
      </c>
      <c r="AL26" s="10">
        <f t="shared" si="0"/>
        <v>27.272727272727273</v>
      </c>
      <c r="AM26" s="10">
        <f t="shared" si="0"/>
        <v>27.272727272727273</v>
      </c>
      <c r="AN26" s="10">
        <f t="shared" si="0"/>
        <v>45.454545454545453</v>
      </c>
      <c r="AO26" s="10">
        <f t="shared" si="0"/>
        <v>27.272727272727273</v>
      </c>
      <c r="AP26" s="10">
        <f t="shared" si="0"/>
        <v>27.272727272727273</v>
      </c>
      <c r="AQ26" s="10">
        <f t="shared" si="0"/>
        <v>45.454545454545453</v>
      </c>
      <c r="AR26" s="10">
        <f t="shared" si="0"/>
        <v>27.272727272727273</v>
      </c>
      <c r="AS26" s="10">
        <f t="shared" si="0"/>
        <v>27.272727272727273</v>
      </c>
      <c r="AT26" s="10">
        <f t="shared" si="0"/>
        <v>45.454545454545453</v>
      </c>
      <c r="AU26" s="10">
        <f t="shared" si="0"/>
        <v>27.272727272727273</v>
      </c>
      <c r="AV26" s="10">
        <f t="shared" si="0"/>
        <v>36.363636363636367</v>
      </c>
      <c r="AW26" s="10">
        <f t="shared" si="0"/>
        <v>36.363636363636367</v>
      </c>
      <c r="AX26" s="10">
        <f t="shared" si="0"/>
        <v>27.272727272727273</v>
      </c>
      <c r="AY26" s="10">
        <f t="shared" si="0"/>
        <v>36.363636363636367</v>
      </c>
      <c r="AZ26" s="10">
        <f t="shared" si="0"/>
        <v>36.363636363636367</v>
      </c>
      <c r="BA26" s="10">
        <f t="shared" si="0"/>
        <v>27.272727272727273</v>
      </c>
      <c r="BB26" s="10">
        <f t="shared" si="0"/>
        <v>36.363636363636367</v>
      </c>
      <c r="BC26" s="10">
        <f t="shared" si="0"/>
        <v>36.363636363636367</v>
      </c>
      <c r="BD26" s="10">
        <f t="shared" si="0"/>
        <v>27.272727272727273</v>
      </c>
      <c r="BE26" s="10">
        <f t="shared" si="0"/>
        <v>36.363636363636367</v>
      </c>
      <c r="BF26" s="10">
        <f t="shared" si="0"/>
        <v>36.363636363636367</v>
      </c>
      <c r="BG26" s="10">
        <f t="shared" si="0"/>
        <v>27.272727272727273</v>
      </c>
      <c r="BH26" s="10">
        <f t="shared" si="0"/>
        <v>36.363636363636367</v>
      </c>
      <c r="BI26" s="10">
        <f t="shared" si="0"/>
        <v>36.363636363636367</v>
      </c>
      <c r="BJ26" s="10">
        <f t="shared" si="0"/>
        <v>27.272727272727273</v>
      </c>
      <c r="BK26" s="10">
        <f t="shared" si="0"/>
        <v>36.363636363636367</v>
      </c>
      <c r="BL26" s="10">
        <f t="shared" si="0"/>
        <v>36.363636363636367</v>
      </c>
      <c r="BM26" s="10">
        <f t="shared" si="0"/>
        <v>27.272727272727273</v>
      </c>
      <c r="BN26" s="10">
        <f t="shared" si="0"/>
        <v>36.363636363636367</v>
      </c>
      <c r="BO26" s="10">
        <f t="shared" si="0"/>
        <v>36.363636363636367</v>
      </c>
      <c r="BP26" s="10">
        <f t="shared" ref="BP26:EA26" si="1">BP25/11%</f>
        <v>27.272727272727273</v>
      </c>
      <c r="BQ26" s="10">
        <f t="shared" si="1"/>
        <v>36.363636363636367</v>
      </c>
      <c r="BR26" s="10">
        <f t="shared" si="1"/>
        <v>36.363636363636367</v>
      </c>
      <c r="BS26" s="10">
        <f t="shared" si="1"/>
        <v>27.272727272727273</v>
      </c>
      <c r="BT26" s="10">
        <f t="shared" si="1"/>
        <v>36.363636363636367</v>
      </c>
      <c r="BU26" s="10">
        <f t="shared" si="1"/>
        <v>36.363636363636367</v>
      </c>
      <c r="BV26" s="10">
        <f t="shared" si="1"/>
        <v>27.272727272727273</v>
      </c>
      <c r="BW26" s="10">
        <f t="shared" si="1"/>
        <v>36.363636363636367</v>
      </c>
      <c r="BX26" s="10">
        <f t="shared" si="1"/>
        <v>36.363636363636367</v>
      </c>
      <c r="BY26" s="10">
        <f t="shared" si="1"/>
        <v>27.272727272727273</v>
      </c>
      <c r="BZ26" s="10">
        <f t="shared" si="1"/>
        <v>36.363636363636367</v>
      </c>
      <c r="CA26" s="10">
        <f t="shared" si="1"/>
        <v>36.363636363636367</v>
      </c>
      <c r="CB26" s="10">
        <f t="shared" si="1"/>
        <v>27.272727272727273</v>
      </c>
      <c r="CC26" s="10">
        <f t="shared" si="1"/>
        <v>36.363636363636367</v>
      </c>
      <c r="CD26" s="10">
        <f t="shared" si="1"/>
        <v>36.363636363636367</v>
      </c>
      <c r="CE26" s="10">
        <f t="shared" si="1"/>
        <v>27.272727272727273</v>
      </c>
      <c r="CF26" s="10">
        <f t="shared" si="1"/>
        <v>36.363636363636367</v>
      </c>
      <c r="CG26" s="10">
        <f t="shared" si="1"/>
        <v>36.363636363636367</v>
      </c>
      <c r="CH26" s="10">
        <f t="shared" si="1"/>
        <v>27.272727272727273</v>
      </c>
      <c r="CI26" s="10">
        <f t="shared" si="1"/>
        <v>36.363636363636367</v>
      </c>
      <c r="CJ26" s="10">
        <f t="shared" si="1"/>
        <v>36.363636363636367</v>
      </c>
      <c r="CK26" s="10">
        <f t="shared" si="1"/>
        <v>27.272727272727273</v>
      </c>
      <c r="CL26" s="10">
        <f t="shared" si="1"/>
        <v>36.363636363636367</v>
      </c>
      <c r="CM26" s="10">
        <f t="shared" si="1"/>
        <v>36.363636363636367</v>
      </c>
      <c r="CN26" s="10">
        <f t="shared" si="1"/>
        <v>27.272727272727273</v>
      </c>
      <c r="CO26" s="10">
        <f t="shared" si="1"/>
        <v>36.363636363636367</v>
      </c>
      <c r="CP26" s="10">
        <f t="shared" si="1"/>
        <v>36.363636363636367</v>
      </c>
      <c r="CQ26" s="10">
        <f t="shared" si="1"/>
        <v>27.272727272727273</v>
      </c>
      <c r="CR26" s="10">
        <f t="shared" si="1"/>
        <v>36.363636363636367</v>
      </c>
      <c r="CS26" s="10">
        <f t="shared" si="1"/>
        <v>36.363636363636367</v>
      </c>
      <c r="CT26" s="10">
        <f t="shared" si="1"/>
        <v>27.272727272727273</v>
      </c>
      <c r="CU26" s="10">
        <f t="shared" si="1"/>
        <v>36.363636363636367</v>
      </c>
      <c r="CV26" s="10">
        <f t="shared" si="1"/>
        <v>36.363636363636367</v>
      </c>
      <c r="CW26" s="10">
        <f t="shared" si="1"/>
        <v>27.272727272727273</v>
      </c>
      <c r="CX26" s="10">
        <f t="shared" si="1"/>
        <v>36.363636363636367</v>
      </c>
      <c r="CY26" s="10">
        <f t="shared" si="1"/>
        <v>36.363636363636367</v>
      </c>
      <c r="CZ26" s="10">
        <f t="shared" si="1"/>
        <v>27.272727272727273</v>
      </c>
      <c r="DA26" s="10">
        <f t="shared" si="1"/>
        <v>36.363636363636367</v>
      </c>
      <c r="DB26" s="10">
        <f t="shared" si="1"/>
        <v>36.363636363636367</v>
      </c>
      <c r="DC26" s="10">
        <f t="shared" si="1"/>
        <v>27.272727272727273</v>
      </c>
      <c r="DD26" s="10">
        <f t="shared" si="1"/>
        <v>36.363636363636367</v>
      </c>
      <c r="DE26" s="10">
        <f t="shared" si="1"/>
        <v>36.363636363636367</v>
      </c>
      <c r="DF26" s="10">
        <f t="shared" si="1"/>
        <v>27.272727272727273</v>
      </c>
      <c r="DG26" s="10">
        <f t="shared" si="1"/>
        <v>36.363636363636367</v>
      </c>
      <c r="DH26" s="10">
        <f t="shared" si="1"/>
        <v>36.363636363636367</v>
      </c>
      <c r="DI26" s="10">
        <f t="shared" si="1"/>
        <v>27.272727272727273</v>
      </c>
      <c r="DJ26" s="10">
        <f t="shared" si="1"/>
        <v>36.363636363636367</v>
      </c>
      <c r="DK26" s="10">
        <f t="shared" si="1"/>
        <v>36.363636363636367</v>
      </c>
      <c r="DL26" s="10">
        <f t="shared" si="1"/>
        <v>27.272727272727273</v>
      </c>
      <c r="DM26" s="10">
        <f t="shared" si="1"/>
        <v>36.363636363636367</v>
      </c>
      <c r="DN26" s="10">
        <f t="shared" si="1"/>
        <v>36.363636363636367</v>
      </c>
      <c r="DO26" s="10">
        <f t="shared" si="1"/>
        <v>27.272727272727273</v>
      </c>
      <c r="DP26" s="10">
        <f t="shared" si="1"/>
        <v>36.363636363636367</v>
      </c>
      <c r="DQ26" s="10">
        <f t="shared" si="1"/>
        <v>36.363636363636367</v>
      </c>
      <c r="DR26" s="10">
        <f t="shared" si="1"/>
        <v>27.272727272727273</v>
      </c>
      <c r="DS26" s="10">
        <f t="shared" si="1"/>
        <v>36.363636363636367</v>
      </c>
      <c r="DT26" s="10">
        <f t="shared" si="1"/>
        <v>36.363636363636367</v>
      </c>
      <c r="DU26" s="10">
        <f t="shared" si="1"/>
        <v>27.272727272727273</v>
      </c>
      <c r="DV26" s="10">
        <f t="shared" si="1"/>
        <v>36.363636363636367</v>
      </c>
      <c r="DW26" s="10">
        <f t="shared" si="1"/>
        <v>36.363636363636367</v>
      </c>
      <c r="DX26" s="10">
        <f t="shared" si="1"/>
        <v>27.272727272727273</v>
      </c>
      <c r="DY26" s="10">
        <f t="shared" si="1"/>
        <v>54.545454545454547</v>
      </c>
      <c r="DZ26" s="10">
        <f t="shared" si="1"/>
        <v>18.181818181818183</v>
      </c>
      <c r="EA26" s="10">
        <f t="shared" si="1"/>
        <v>27.272727272727273</v>
      </c>
      <c r="EB26" s="10">
        <f t="shared" ref="EB26:GM26" si="2">EB25/11%</f>
        <v>54.545454545454547</v>
      </c>
      <c r="EC26" s="10">
        <f t="shared" si="2"/>
        <v>18.181818181818183</v>
      </c>
      <c r="ED26" s="10">
        <f t="shared" si="2"/>
        <v>27.272727272727273</v>
      </c>
      <c r="EE26" s="10">
        <f t="shared" si="2"/>
        <v>45.454545454545453</v>
      </c>
      <c r="EF26" s="10">
        <f t="shared" si="2"/>
        <v>36.363636363636367</v>
      </c>
      <c r="EG26" s="10">
        <f t="shared" si="2"/>
        <v>18.181818181818183</v>
      </c>
      <c r="EH26" s="10">
        <f t="shared" si="2"/>
        <v>54.545454545454547</v>
      </c>
      <c r="EI26" s="10">
        <f t="shared" si="2"/>
        <v>18.181818181818183</v>
      </c>
      <c r="EJ26" s="10">
        <f t="shared" si="2"/>
        <v>27.272727272727273</v>
      </c>
      <c r="EK26" s="10">
        <f t="shared" si="2"/>
        <v>45.454545454545453</v>
      </c>
      <c r="EL26" s="10">
        <f t="shared" si="2"/>
        <v>36.363636363636367</v>
      </c>
      <c r="EM26" s="10">
        <f t="shared" si="2"/>
        <v>18.181818181818183</v>
      </c>
      <c r="EN26" s="10">
        <f t="shared" si="2"/>
        <v>54.545454545454547</v>
      </c>
      <c r="EO26" s="10">
        <f t="shared" si="2"/>
        <v>18.181818181818183</v>
      </c>
      <c r="EP26" s="10">
        <f t="shared" si="2"/>
        <v>27.272727272727273</v>
      </c>
      <c r="EQ26" s="10">
        <f t="shared" si="2"/>
        <v>45.454545454545453</v>
      </c>
      <c r="ER26" s="10">
        <f t="shared" si="2"/>
        <v>36.363636363636367</v>
      </c>
      <c r="ES26" s="10">
        <f t="shared" si="2"/>
        <v>18.181818181818183</v>
      </c>
      <c r="ET26" s="10">
        <f t="shared" si="2"/>
        <v>54.545454545454547</v>
      </c>
      <c r="EU26" s="10">
        <f t="shared" si="2"/>
        <v>18.181818181818183</v>
      </c>
      <c r="EV26" s="10">
        <f t="shared" si="2"/>
        <v>27.272727272727273</v>
      </c>
      <c r="EW26" s="10">
        <f t="shared" si="2"/>
        <v>45.454545454545453</v>
      </c>
      <c r="EX26" s="10">
        <f t="shared" si="2"/>
        <v>36.363636363636367</v>
      </c>
      <c r="EY26" s="10">
        <f t="shared" si="2"/>
        <v>18.181818181818183</v>
      </c>
      <c r="EZ26" s="10">
        <f t="shared" si="2"/>
        <v>54.545454545454547</v>
      </c>
      <c r="FA26" s="10">
        <f t="shared" si="2"/>
        <v>18.181818181818183</v>
      </c>
      <c r="FB26" s="10">
        <f t="shared" si="2"/>
        <v>27.272727272727273</v>
      </c>
      <c r="FC26" s="10">
        <f t="shared" si="2"/>
        <v>45.454545454545453</v>
      </c>
      <c r="FD26" s="10">
        <f t="shared" si="2"/>
        <v>36.363636363636367</v>
      </c>
      <c r="FE26" s="10">
        <f t="shared" si="2"/>
        <v>18.181818181818183</v>
      </c>
      <c r="FF26" s="10">
        <f t="shared" si="2"/>
        <v>54.545454545454547</v>
      </c>
      <c r="FG26" s="10">
        <f t="shared" si="2"/>
        <v>18.181818181818183</v>
      </c>
      <c r="FH26" s="10">
        <f t="shared" si="2"/>
        <v>27.272727272727273</v>
      </c>
      <c r="FI26" s="10">
        <f t="shared" si="2"/>
        <v>45.454545454545453</v>
      </c>
      <c r="FJ26" s="10">
        <f t="shared" si="2"/>
        <v>36.363636363636367</v>
      </c>
      <c r="FK26" s="10">
        <f t="shared" si="2"/>
        <v>18.181818181818183</v>
      </c>
      <c r="FL26" s="10">
        <f t="shared" si="2"/>
        <v>54.545454545454547</v>
      </c>
      <c r="FM26" s="10">
        <f t="shared" si="2"/>
        <v>18.181818181818183</v>
      </c>
      <c r="FN26" s="10">
        <f t="shared" si="2"/>
        <v>27.272727272727273</v>
      </c>
      <c r="FO26" s="10">
        <f t="shared" si="2"/>
        <v>45.454545454545453</v>
      </c>
      <c r="FP26" s="10">
        <f t="shared" si="2"/>
        <v>36.363636363636367</v>
      </c>
      <c r="FQ26" s="10">
        <f t="shared" si="2"/>
        <v>18.181818181818183</v>
      </c>
      <c r="FR26" s="10">
        <f t="shared" si="2"/>
        <v>54.545454545454547</v>
      </c>
      <c r="FS26" s="10">
        <f t="shared" si="2"/>
        <v>18.181818181818183</v>
      </c>
      <c r="FT26" s="10">
        <f t="shared" si="2"/>
        <v>27.272727272727273</v>
      </c>
      <c r="FU26" s="10">
        <f t="shared" si="2"/>
        <v>54.545454545454547</v>
      </c>
      <c r="FV26" s="10">
        <f t="shared" si="2"/>
        <v>18.181818181818183</v>
      </c>
      <c r="FW26" s="10">
        <f t="shared" si="2"/>
        <v>27.272727272727273</v>
      </c>
      <c r="FX26" s="10">
        <f t="shared" si="2"/>
        <v>54.545454545454547</v>
      </c>
      <c r="FY26" s="10">
        <f t="shared" si="2"/>
        <v>18.181818181818183</v>
      </c>
      <c r="FZ26" s="10">
        <f t="shared" si="2"/>
        <v>27.272727272727273</v>
      </c>
      <c r="GA26" s="10">
        <f t="shared" si="2"/>
        <v>54.545454545454547</v>
      </c>
      <c r="GB26" s="10">
        <f t="shared" si="2"/>
        <v>18.181818181818183</v>
      </c>
      <c r="GC26" s="10">
        <f t="shared" si="2"/>
        <v>27.272727272727273</v>
      </c>
      <c r="GD26" s="10">
        <f t="shared" si="2"/>
        <v>54.545454545454547</v>
      </c>
      <c r="GE26" s="10">
        <f t="shared" si="2"/>
        <v>18.181818181818183</v>
      </c>
      <c r="GF26" s="10">
        <f t="shared" si="2"/>
        <v>27.272727272727273</v>
      </c>
      <c r="GG26" s="10">
        <f t="shared" si="2"/>
        <v>54.545454545454547</v>
      </c>
      <c r="GH26" s="10">
        <f t="shared" si="2"/>
        <v>18.181818181818183</v>
      </c>
      <c r="GI26" s="10">
        <f t="shared" si="2"/>
        <v>27.272727272727273</v>
      </c>
      <c r="GJ26" s="10">
        <f t="shared" si="2"/>
        <v>54.545454545454547</v>
      </c>
      <c r="GK26" s="10">
        <f t="shared" si="2"/>
        <v>18.181818181818183</v>
      </c>
      <c r="GL26" s="10">
        <f t="shared" si="2"/>
        <v>27.272727272727273</v>
      </c>
      <c r="GM26" s="10">
        <f t="shared" si="2"/>
        <v>54.545454545454547</v>
      </c>
      <c r="GN26" s="10">
        <f t="shared" ref="GN26:IT26" si="3">GN25/11%</f>
        <v>18.181818181818183</v>
      </c>
      <c r="GO26" s="10">
        <f t="shared" si="3"/>
        <v>27.272727272727273</v>
      </c>
      <c r="GP26" s="10">
        <f t="shared" si="3"/>
        <v>54.545454545454547</v>
      </c>
      <c r="GQ26" s="10">
        <f t="shared" si="3"/>
        <v>18.181818181818183</v>
      </c>
      <c r="GR26" s="10">
        <f t="shared" si="3"/>
        <v>27.272727272727273</v>
      </c>
      <c r="GS26" s="10">
        <f t="shared" si="3"/>
        <v>54.545454545454547</v>
      </c>
      <c r="GT26" s="10">
        <f t="shared" si="3"/>
        <v>18.181818181818183</v>
      </c>
      <c r="GU26" s="10">
        <f t="shared" si="3"/>
        <v>27.272727272727273</v>
      </c>
      <c r="GV26" s="10">
        <f t="shared" si="3"/>
        <v>54.545454545454547</v>
      </c>
      <c r="GW26" s="10">
        <f t="shared" si="3"/>
        <v>18.181818181818183</v>
      </c>
      <c r="GX26" s="10">
        <f t="shared" si="3"/>
        <v>27.272727272727273</v>
      </c>
      <c r="GY26" s="10">
        <f t="shared" si="3"/>
        <v>54.545454545454547</v>
      </c>
      <c r="GZ26" s="10">
        <f t="shared" si="3"/>
        <v>18.181818181818183</v>
      </c>
      <c r="HA26" s="10">
        <f t="shared" si="3"/>
        <v>27.272727272727273</v>
      </c>
      <c r="HB26" s="10">
        <f t="shared" si="3"/>
        <v>54.545454545454547</v>
      </c>
      <c r="HC26" s="10">
        <f t="shared" si="3"/>
        <v>18.181818181818183</v>
      </c>
      <c r="HD26" s="10">
        <f t="shared" si="3"/>
        <v>27.272727272727273</v>
      </c>
      <c r="HE26" s="10">
        <f t="shared" si="3"/>
        <v>54.545454545454547</v>
      </c>
      <c r="HF26" s="10">
        <f t="shared" si="3"/>
        <v>18.181818181818183</v>
      </c>
      <c r="HG26" s="10">
        <f t="shared" si="3"/>
        <v>27.272727272727273</v>
      </c>
      <c r="HH26" s="10">
        <f t="shared" si="3"/>
        <v>54.545454545454547</v>
      </c>
      <c r="HI26" s="10">
        <f t="shared" si="3"/>
        <v>18.181818181818183</v>
      </c>
      <c r="HJ26" s="10">
        <f t="shared" si="3"/>
        <v>27.272727272727273</v>
      </c>
      <c r="HK26" s="10">
        <f t="shared" si="3"/>
        <v>54.545454545454547</v>
      </c>
      <c r="HL26" s="10">
        <f t="shared" si="3"/>
        <v>18.181818181818183</v>
      </c>
      <c r="HM26" s="10">
        <f t="shared" si="3"/>
        <v>27.272727272727273</v>
      </c>
      <c r="HN26" s="10">
        <f t="shared" si="3"/>
        <v>54.545454545454547</v>
      </c>
      <c r="HO26" s="10">
        <f t="shared" si="3"/>
        <v>18.181818181818183</v>
      </c>
      <c r="HP26" s="10">
        <f t="shared" si="3"/>
        <v>27.272727272727273</v>
      </c>
      <c r="HQ26" s="10">
        <f t="shared" si="3"/>
        <v>54.545454545454547</v>
      </c>
      <c r="HR26" s="10">
        <f t="shared" si="3"/>
        <v>18.181818181818183</v>
      </c>
      <c r="HS26" s="10">
        <f t="shared" si="3"/>
        <v>27.272727272727273</v>
      </c>
      <c r="HT26" s="10">
        <f t="shared" si="3"/>
        <v>54.545454545454547</v>
      </c>
      <c r="HU26" s="10">
        <f t="shared" si="3"/>
        <v>18.181818181818183</v>
      </c>
      <c r="HV26" s="10">
        <f t="shared" si="3"/>
        <v>27.272727272727273</v>
      </c>
      <c r="HW26" s="10">
        <f t="shared" si="3"/>
        <v>54.545454545454547</v>
      </c>
      <c r="HX26" s="10">
        <f t="shared" si="3"/>
        <v>18.181818181818183</v>
      </c>
      <c r="HY26" s="10">
        <f t="shared" si="3"/>
        <v>27.272727272727273</v>
      </c>
      <c r="HZ26" s="10">
        <f t="shared" si="3"/>
        <v>45.454545454545453</v>
      </c>
      <c r="IA26" s="10">
        <f t="shared" si="3"/>
        <v>27.272727272727273</v>
      </c>
      <c r="IB26" s="10">
        <f t="shared" si="3"/>
        <v>27.272727272727273</v>
      </c>
      <c r="IC26" s="10">
        <f t="shared" si="3"/>
        <v>54.545454545454547</v>
      </c>
      <c r="ID26" s="10">
        <f t="shared" si="3"/>
        <v>45.454545454545453</v>
      </c>
      <c r="IE26" s="10">
        <f t="shared" si="3"/>
        <v>0</v>
      </c>
      <c r="IF26" s="10">
        <f t="shared" si="3"/>
        <v>18.181818181818183</v>
      </c>
      <c r="IG26" s="10">
        <f t="shared" si="3"/>
        <v>54.545454545454547</v>
      </c>
      <c r="IH26" s="10">
        <f t="shared" si="3"/>
        <v>27.272727272727273</v>
      </c>
      <c r="II26" s="10">
        <f t="shared" si="3"/>
        <v>45.454545454545453</v>
      </c>
      <c r="IJ26" s="10">
        <f t="shared" si="3"/>
        <v>27.272727272727273</v>
      </c>
      <c r="IK26" s="10">
        <f t="shared" si="3"/>
        <v>27.272727272727273</v>
      </c>
      <c r="IL26" s="10">
        <f t="shared" si="3"/>
        <v>54.545454545454547</v>
      </c>
      <c r="IM26" s="10">
        <f t="shared" si="3"/>
        <v>45.454545454545453</v>
      </c>
      <c r="IN26" s="10">
        <f t="shared" si="3"/>
        <v>0</v>
      </c>
      <c r="IO26" s="10">
        <f t="shared" si="3"/>
        <v>18.181818181818183</v>
      </c>
      <c r="IP26" s="10">
        <f t="shared" si="3"/>
        <v>54.545454545454547</v>
      </c>
      <c r="IQ26" s="10">
        <f t="shared" si="3"/>
        <v>27.272727272727273</v>
      </c>
      <c r="IR26" s="10">
        <f t="shared" si="3"/>
        <v>45.454545454545453</v>
      </c>
      <c r="IS26" s="10">
        <f t="shared" si="3"/>
        <v>27.272727272727273</v>
      </c>
      <c r="IT26" s="10">
        <f t="shared" si="3"/>
        <v>27.272727272727273</v>
      </c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1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  <c r="OO26" s="32"/>
      <c r="OP26" s="32"/>
      <c r="OQ26" s="32"/>
      <c r="OR26" s="32"/>
      <c r="OS26" s="32"/>
      <c r="OT26" s="32"/>
      <c r="OU26" s="32"/>
      <c r="OV26" s="32"/>
      <c r="OW26" s="32"/>
      <c r="OX26" s="32"/>
      <c r="OY26" s="32"/>
      <c r="OZ26" s="32"/>
      <c r="PA26" s="32"/>
      <c r="PB26" s="32"/>
      <c r="PC26" s="32"/>
      <c r="PD26" s="32"/>
      <c r="PE26" s="32"/>
      <c r="PF26" s="32"/>
      <c r="PG26" s="32"/>
      <c r="PH26" s="32"/>
      <c r="PI26" s="32"/>
      <c r="PJ26" s="32"/>
      <c r="PK26" s="32"/>
      <c r="PL26" s="32"/>
      <c r="PM26" s="32"/>
      <c r="PN26" s="32"/>
      <c r="PO26" s="32"/>
      <c r="PP26" s="32"/>
      <c r="PQ26" s="32"/>
      <c r="PR26" s="32"/>
      <c r="PS26" s="32"/>
      <c r="PT26" s="32"/>
      <c r="PU26" s="32"/>
      <c r="PV26" s="32"/>
      <c r="PW26" s="32"/>
      <c r="PX26" s="32"/>
      <c r="PY26" s="32"/>
      <c r="PZ26" s="32"/>
      <c r="QA26" s="32"/>
      <c r="QB26" s="32"/>
      <c r="QC26" s="32"/>
      <c r="QD26" s="32"/>
      <c r="QE26" s="32"/>
      <c r="QF26" s="32"/>
      <c r="QG26" s="32"/>
      <c r="QH26" s="32"/>
      <c r="QI26" s="32"/>
      <c r="QJ26" s="32"/>
      <c r="QK26" s="32"/>
      <c r="QL26" s="32"/>
      <c r="QM26" s="32"/>
      <c r="QN26" s="32"/>
      <c r="QO26" s="32"/>
      <c r="QP26" s="32"/>
      <c r="QQ26" s="32"/>
      <c r="QR26" s="32"/>
      <c r="QS26" s="32"/>
      <c r="QT26" s="32"/>
      <c r="QU26" s="32"/>
      <c r="QV26" s="32"/>
      <c r="QW26" s="32"/>
      <c r="QX26" s="32"/>
      <c r="QY26" s="32"/>
      <c r="QZ26" s="32"/>
      <c r="RA26" s="32"/>
      <c r="RB26" s="32"/>
      <c r="RC26" s="32"/>
      <c r="RD26" s="32"/>
      <c r="RE26" s="32"/>
      <c r="RF26" s="32"/>
      <c r="RG26" s="32"/>
      <c r="RH26" s="32"/>
      <c r="RI26" s="32"/>
      <c r="RJ26" s="32"/>
      <c r="RK26" s="32"/>
      <c r="RL26" s="32"/>
      <c r="RM26" s="32"/>
      <c r="RN26" s="32"/>
      <c r="RO26" s="32"/>
      <c r="RP26" s="32"/>
      <c r="RQ26" s="32"/>
      <c r="RR26" s="32"/>
      <c r="RS26" s="32"/>
      <c r="RT26" s="32"/>
      <c r="RU26" s="32"/>
      <c r="RV26" s="32"/>
      <c r="RW26" s="32"/>
      <c r="RX26" s="32"/>
      <c r="RY26" s="32"/>
      <c r="RZ26" s="32"/>
      <c r="SA26" s="32"/>
      <c r="SB26" s="32"/>
      <c r="SC26" s="32"/>
      <c r="SD26" s="32"/>
      <c r="SE26" s="32"/>
      <c r="SF26" s="32"/>
      <c r="SG26" s="32"/>
      <c r="SH26" s="32"/>
      <c r="SI26" s="32"/>
      <c r="SJ26" s="32"/>
      <c r="SK26" s="32"/>
      <c r="SL26" s="32"/>
      <c r="SM26" s="32"/>
      <c r="SN26" s="32"/>
      <c r="SO26" s="32"/>
      <c r="SP26" s="32"/>
      <c r="SQ26" s="32"/>
      <c r="SR26" s="32"/>
      <c r="SS26" s="32"/>
      <c r="ST26" s="32"/>
      <c r="SU26" s="32"/>
      <c r="SV26" s="32"/>
      <c r="SW26" s="32"/>
      <c r="SX26" s="32"/>
      <c r="SY26" s="32"/>
      <c r="SZ26" s="32"/>
      <c r="TA26" s="32"/>
      <c r="TB26" s="32"/>
      <c r="TC26" s="32"/>
      <c r="TD26" s="32"/>
      <c r="TE26" s="32"/>
      <c r="TF26" s="32"/>
      <c r="TG26" s="32"/>
      <c r="TH26" s="32"/>
      <c r="TI26" s="32"/>
      <c r="TJ26" s="32"/>
      <c r="TK26" s="32"/>
      <c r="TL26" s="32"/>
      <c r="TM26" s="32"/>
      <c r="TN26" s="32"/>
      <c r="TO26" s="32"/>
      <c r="TP26" s="32"/>
      <c r="TQ26" s="32"/>
      <c r="TR26" s="32"/>
      <c r="TS26" s="32"/>
      <c r="TT26" s="32"/>
      <c r="TU26" s="32"/>
      <c r="TV26" s="32"/>
      <c r="TW26" s="32"/>
      <c r="TX26" s="32"/>
      <c r="TY26" s="32"/>
      <c r="TZ26" s="32"/>
      <c r="UA26" s="32"/>
      <c r="UB26" s="32"/>
      <c r="UC26" s="32"/>
      <c r="UD26" s="32"/>
      <c r="UE26" s="32"/>
      <c r="UF26" s="32"/>
      <c r="UG26" s="32"/>
      <c r="UH26" s="32"/>
      <c r="UI26" s="32"/>
      <c r="UJ26" s="32"/>
      <c r="UK26" s="32"/>
      <c r="UL26" s="32"/>
      <c r="UM26" s="32"/>
      <c r="UN26" s="32"/>
      <c r="UO26" s="32"/>
      <c r="UP26" s="32"/>
      <c r="UQ26" s="32"/>
      <c r="UR26" s="32"/>
      <c r="US26" s="32"/>
      <c r="UT26" s="32"/>
      <c r="UU26" s="32"/>
      <c r="UV26" s="32"/>
      <c r="UW26" s="32"/>
      <c r="UX26" s="32"/>
      <c r="UY26" s="32"/>
      <c r="UZ26" s="32"/>
      <c r="VA26" s="32"/>
      <c r="VB26" s="32"/>
      <c r="VC26" s="32"/>
      <c r="VD26" s="32"/>
      <c r="VE26" s="32"/>
      <c r="VF26" s="32"/>
      <c r="VG26" s="32"/>
      <c r="VH26" s="32"/>
      <c r="VI26" s="32"/>
      <c r="VJ26" s="32"/>
      <c r="VK26" s="32"/>
      <c r="VL26" s="32"/>
      <c r="VM26" s="32"/>
      <c r="VN26" s="32"/>
      <c r="VO26" s="32"/>
      <c r="VP26" s="32"/>
      <c r="VQ26" s="32"/>
      <c r="VR26" s="32"/>
      <c r="VS26" s="32"/>
      <c r="VT26" s="32"/>
      <c r="VU26" s="32"/>
      <c r="VV26" s="32"/>
      <c r="VW26" s="32"/>
      <c r="VX26" s="32"/>
      <c r="VY26" s="32"/>
      <c r="VZ26" s="32"/>
      <c r="WA26" s="32"/>
      <c r="WB26" s="32"/>
      <c r="WC26" s="32"/>
      <c r="WD26" s="32"/>
      <c r="WE26" s="32"/>
      <c r="WF26" s="32"/>
      <c r="WG26" s="32"/>
      <c r="WH26" s="32"/>
      <c r="WI26" s="32"/>
      <c r="WJ26" s="32"/>
      <c r="WK26" s="32"/>
      <c r="WL26" s="32"/>
      <c r="WM26" s="32"/>
      <c r="WN26" s="32"/>
      <c r="WO26" s="32"/>
      <c r="WP26" s="32"/>
      <c r="WQ26" s="32"/>
      <c r="WR26" s="32"/>
      <c r="WS26" s="32"/>
      <c r="WT26" s="32"/>
      <c r="WU26" s="32"/>
      <c r="WV26" s="32"/>
      <c r="WW26" s="32"/>
      <c r="WX26" s="32"/>
      <c r="WY26" s="32"/>
      <c r="WZ26" s="32"/>
      <c r="XA26" s="32"/>
      <c r="XB26" s="32"/>
      <c r="XC26" s="32"/>
      <c r="XD26" s="32"/>
      <c r="XE26" s="32"/>
      <c r="XF26" s="32"/>
      <c r="XG26" s="32"/>
      <c r="XH26" s="32"/>
      <c r="XI26" s="32"/>
      <c r="XJ26" s="32"/>
      <c r="XK26" s="32"/>
      <c r="XL26" s="32"/>
      <c r="XM26" s="32"/>
      <c r="XN26" s="32"/>
      <c r="XO26" s="32"/>
      <c r="XP26" s="32"/>
      <c r="XQ26" s="32"/>
      <c r="XR26" s="32"/>
      <c r="XS26" s="32"/>
      <c r="XT26" s="32"/>
      <c r="XU26" s="32"/>
      <c r="XV26" s="32"/>
      <c r="XW26" s="32"/>
      <c r="XX26" s="32"/>
      <c r="XY26" s="32"/>
      <c r="XZ26" s="32"/>
      <c r="YA26" s="32"/>
      <c r="YB26" s="32"/>
      <c r="YC26" s="32"/>
      <c r="YD26" s="32"/>
      <c r="YE26" s="32"/>
      <c r="YF26" s="32"/>
      <c r="YG26" s="32"/>
      <c r="YH26" s="32"/>
      <c r="YI26" s="32"/>
      <c r="YJ26" s="32"/>
      <c r="YK26" s="32"/>
      <c r="YL26" s="32"/>
      <c r="YM26" s="32"/>
      <c r="YN26" s="32"/>
      <c r="YO26" s="32"/>
      <c r="YP26" s="32"/>
      <c r="YQ26" s="32"/>
      <c r="YR26" s="32"/>
      <c r="YS26" s="32"/>
      <c r="YT26" s="32"/>
      <c r="YU26" s="32"/>
      <c r="YV26" s="32"/>
      <c r="YW26" s="32"/>
      <c r="YX26" s="32"/>
      <c r="YY26" s="32"/>
      <c r="YZ26" s="32"/>
      <c r="ZA26" s="32"/>
      <c r="ZB26" s="32"/>
      <c r="ZC26" s="32"/>
      <c r="ZD26" s="32"/>
      <c r="ZE26" s="32"/>
      <c r="ZF26" s="32"/>
      <c r="ZG26" s="32"/>
      <c r="ZH26" s="32"/>
      <c r="ZI26" s="32"/>
      <c r="ZJ26" s="32"/>
      <c r="ZK26" s="32"/>
      <c r="ZL26" s="32"/>
      <c r="ZM26" s="32"/>
      <c r="ZN26" s="32"/>
      <c r="ZO26" s="32"/>
      <c r="ZP26" s="32"/>
    </row>
    <row r="27" spans="1:692" ht="15.75" x14ac:dyDescent="0.25"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1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2"/>
      <c r="SL27" s="32"/>
      <c r="SM27" s="32"/>
      <c r="SN27" s="32"/>
      <c r="SO27" s="32"/>
      <c r="SP27" s="32"/>
      <c r="SQ27" s="32"/>
      <c r="SR27" s="32"/>
      <c r="SS27" s="32"/>
      <c r="ST27" s="32"/>
      <c r="SU27" s="32"/>
      <c r="SV27" s="32"/>
      <c r="SW27" s="32"/>
      <c r="SX27" s="32"/>
      <c r="SY27" s="32"/>
      <c r="SZ27" s="32"/>
      <c r="TA27" s="32"/>
      <c r="TB27" s="32"/>
      <c r="TC27" s="32"/>
      <c r="TD27" s="32"/>
      <c r="TE27" s="32"/>
      <c r="TF27" s="32"/>
      <c r="TG27" s="32"/>
      <c r="TH27" s="32"/>
      <c r="TI27" s="32"/>
      <c r="TJ27" s="32"/>
      <c r="TK27" s="32"/>
      <c r="TL27" s="32"/>
      <c r="TM27" s="32"/>
      <c r="TN27" s="32"/>
      <c r="TO27" s="32"/>
      <c r="TP27" s="32"/>
      <c r="TQ27" s="32"/>
      <c r="TR27" s="32"/>
      <c r="TS27" s="32"/>
      <c r="TT27" s="32"/>
      <c r="TU27" s="32"/>
      <c r="TV27" s="32"/>
      <c r="TW27" s="32"/>
      <c r="TX27" s="32"/>
      <c r="TY27" s="32"/>
      <c r="TZ27" s="32"/>
      <c r="UA27" s="32"/>
      <c r="UB27" s="32"/>
      <c r="UC27" s="32"/>
      <c r="UD27" s="32"/>
      <c r="UE27" s="32"/>
      <c r="UF27" s="32"/>
      <c r="UG27" s="32"/>
      <c r="UH27" s="32"/>
      <c r="UI27" s="32"/>
      <c r="UJ27" s="32"/>
      <c r="UK27" s="32"/>
      <c r="UL27" s="32"/>
      <c r="UM27" s="32"/>
      <c r="UN27" s="32"/>
      <c r="UO27" s="32"/>
      <c r="UP27" s="32"/>
      <c r="UQ27" s="32"/>
      <c r="UR27" s="32"/>
      <c r="US27" s="32"/>
      <c r="UT27" s="32"/>
      <c r="UU27" s="32"/>
      <c r="UV27" s="32"/>
      <c r="UW27" s="32"/>
      <c r="UX27" s="32"/>
      <c r="UY27" s="32"/>
      <c r="UZ27" s="32"/>
      <c r="VA27" s="32"/>
      <c r="VB27" s="32"/>
      <c r="VC27" s="32"/>
      <c r="VD27" s="32"/>
      <c r="VE27" s="32"/>
      <c r="VF27" s="32"/>
      <c r="VG27" s="32"/>
      <c r="VH27" s="32"/>
      <c r="VI27" s="32"/>
      <c r="VJ27" s="32"/>
      <c r="VK27" s="32"/>
      <c r="VL27" s="32"/>
      <c r="VM27" s="32"/>
      <c r="VN27" s="32"/>
      <c r="VO27" s="32"/>
      <c r="VP27" s="32"/>
      <c r="VQ27" s="32"/>
      <c r="VR27" s="32"/>
      <c r="VS27" s="32"/>
      <c r="VT27" s="32"/>
      <c r="VU27" s="32"/>
      <c r="VV27" s="32"/>
      <c r="VW27" s="32"/>
      <c r="VX27" s="32"/>
      <c r="VY27" s="32"/>
      <c r="VZ27" s="32"/>
      <c r="WA27" s="32"/>
      <c r="WB27" s="32"/>
      <c r="WC27" s="32"/>
      <c r="WD27" s="32"/>
      <c r="WE27" s="32"/>
      <c r="WF27" s="32"/>
      <c r="WG27" s="32"/>
      <c r="WH27" s="32"/>
      <c r="WI27" s="32"/>
      <c r="WJ27" s="32"/>
      <c r="WK27" s="32"/>
      <c r="WL27" s="32"/>
      <c r="WM27" s="32"/>
      <c r="WN27" s="32"/>
      <c r="WO27" s="32"/>
      <c r="WP27" s="32"/>
      <c r="WQ27" s="32"/>
      <c r="WR27" s="32"/>
      <c r="WS27" s="32"/>
      <c r="WT27" s="32"/>
      <c r="WU27" s="32"/>
      <c r="WV27" s="32"/>
      <c r="WW27" s="32"/>
      <c r="WX27" s="32"/>
      <c r="WY27" s="32"/>
      <c r="WZ27" s="32"/>
      <c r="XA27" s="32"/>
      <c r="XB27" s="32"/>
      <c r="XC27" s="32"/>
      <c r="XD27" s="32"/>
      <c r="XE27" s="32"/>
      <c r="XF27" s="32"/>
      <c r="XG27" s="32"/>
      <c r="XH27" s="32"/>
      <c r="XI27" s="32"/>
      <c r="XJ27" s="32"/>
      <c r="XK27" s="32"/>
      <c r="XL27" s="32"/>
      <c r="XM27" s="32"/>
      <c r="XN27" s="32"/>
      <c r="XO27" s="32"/>
      <c r="XP27" s="32"/>
      <c r="XQ27" s="32"/>
      <c r="XR27" s="32"/>
      <c r="XS27" s="32"/>
      <c r="XT27" s="32"/>
      <c r="XU27" s="32"/>
      <c r="XV27" s="32"/>
      <c r="XW27" s="32"/>
      <c r="XX27" s="32"/>
      <c r="XY27" s="32"/>
      <c r="XZ27" s="32"/>
      <c r="YA27" s="32"/>
      <c r="YB27" s="32"/>
      <c r="YC27" s="32"/>
      <c r="YD27" s="32"/>
      <c r="YE27" s="32"/>
      <c r="YF27" s="32"/>
      <c r="YG27" s="32"/>
      <c r="YH27" s="32"/>
      <c r="YI27" s="32"/>
      <c r="YJ27" s="32"/>
      <c r="YK27" s="32"/>
      <c r="YL27" s="32"/>
      <c r="YM27" s="32"/>
      <c r="YN27" s="32"/>
      <c r="YO27" s="32"/>
      <c r="YP27" s="32"/>
      <c r="YQ27" s="32"/>
      <c r="YR27" s="32"/>
      <c r="YS27" s="32"/>
      <c r="YT27" s="32"/>
      <c r="YU27" s="32"/>
      <c r="YV27" s="32"/>
      <c r="YW27" s="32"/>
      <c r="YX27" s="32"/>
      <c r="YY27" s="32"/>
      <c r="YZ27" s="32"/>
      <c r="ZA27" s="32"/>
      <c r="ZB27" s="32"/>
      <c r="ZC27" s="32"/>
      <c r="ZD27" s="32"/>
      <c r="ZE27" s="32"/>
      <c r="ZF27" s="32"/>
      <c r="ZG27" s="32"/>
      <c r="ZH27" s="32"/>
      <c r="ZI27" s="32"/>
      <c r="ZJ27" s="32"/>
      <c r="ZK27" s="32"/>
      <c r="ZL27" s="32"/>
      <c r="ZM27" s="32"/>
      <c r="ZN27" s="32"/>
      <c r="ZO27" s="32"/>
      <c r="ZP27" s="32"/>
    </row>
    <row r="28" spans="1:692" ht="15.75" x14ac:dyDescent="0.25">
      <c r="B28" t="s">
        <v>813</v>
      </c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1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  <c r="ZK28" s="32"/>
      <c r="ZL28" s="32"/>
      <c r="ZM28" s="32"/>
      <c r="ZN28" s="32"/>
      <c r="ZO28" s="32"/>
      <c r="ZP28" s="32"/>
    </row>
    <row r="29" spans="1:692" ht="15.75" x14ac:dyDescent="0.25">
      <c r="B29" t="s">
        <v>814</v>
      </c>
      <c r="C29" t="s">
        <v>808</v>
      </c>
      <c r="D29" s="34">
        <f>(C26+F26+I26+L26+O26+R26+U26)/7</f>
        <v>41.558441558441551</v>
      </c>
      <c r="E29" s="18">
        <f>D29/100*25</f>
        <v>10.389610389610388</v>
      </c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1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  <c r="ZP29" s="32"/>
    </row>
    <row r="30" spans="1:692" ht="15.75" x14ac:dyDescent="0.25">
      <c r="B30" t="s">
        <v>815</v>
      </c>
      <c r="C30" t="s">
        <v>808</v>
      </c>
      <c r="D30" s="34">
        <f>(D26+G26+J26+M26+P26+S26+V26)/7</f>
        <v>35.064935064935071</v>
      </c>
      <c r="E30" s="18">
        <f t="shared" ref="E30:E31" si="4">D30/100*25</f>
        <v>8.7662337662337677</v>
      </c>
      <c r="IU30" s="31"/>
      <c r="IV30" s="31"/>
      <c r="IW30" s="31"/>
      <c r="IX30" s="31"/>
      <c r="IY30" s="31"/>
      <c r="IZ30" s="31"/>
      <c r="JA30" s="31"/>
      <c r="JB30" s="31"/>
      <c r="JC30" s="31"/>
      <c r="JD30" s="31"/>
      <c r="JE30" s="31"/>
      <c r="JF30" s="31"/>
      <c r="JG30" s="31"/>
      <c r="JH30" s="31"/>
      <c r="JI30" s="31"/>
      <c r="JJ30" s="31"/>
      <c r="JK30" s="3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2"/>
      <c r="KI30" s="32"/>
      <c r="KJ30" s="32"/>
      <c r="KK30" s="32"/>
      <c r="KL30" s="32"/>
      <c r="KM30" s="32"/>
      <c r="KN30" s="32"/>
      <c r="KO30" s="32"/>
      <c r="KP30" s="32"/>
      <c r="KQ30" s="32"/>
      <c r="KR30" s="32"/>
      <c r="KS30" s="32"/>
      <c r="KT30" s="32"/>
      <c r="KU30" s="32"/>
      <c r="KV30" s="32"/>
      <c r="KW30" s="32"/>
      <c r="KX30" s="32"/>
      <c r="KY30" s="32"/>
      <c r="KZ30" s="32"/>
      <c r="LA30" s="32"/>
      <c r="LB30" s="32"/>
      <c r="LC30" s="32"/>
      <c r="LD30" s="32"/>
      <c r="LE30" s="32"/>
      <c r="LF30" s="32"/>
      <c r="LG30" s="32"/>
      <c r="LH30" s="32"/>
      <c r="LI30" s="32"/>
      <c r="LJ30" s="32"/>
      <c r="LK30" s="32"/>
      <c r="LL30" s="32"/>
      <c r="LM30" s="32"/>
      <c r="LN30" s="32"/>
      <c r="LO30" s="32"/>
      <c r="LP30" s="32"/>
      <c r="LQ30" s="32"/>
      <c r="LR30" s="32"/>
      <c r="LS30" s="32"/>
      <c r="LT30" s="32"/>
      <c r="LU30" s="32"/>
      <c r="LV30" s="32"/>
      <c r="LW30" s="32"/>
      <c r="LX30" s="32"/>
      <c r="LY30" s="32"/>
      <c r="LZ30" s="32"/>
      <c r="MA30" s="32"/>
      <c r="MB30" s="32"/>
      <c r="MC30" s="32"/>
      <c r="MD30" s="32"/>
      <c r="ME30" s="32"/>
      <c r="MF30" s="32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2"/>
      <c r="NL30" s="32"/>
      <c r="NM30" s="32"/>
      <c r="NN30" s="32"/>
      <c r="NO30" s="32"/>
      <c r="NP30" s="32"/>
      <c r="NQ30" s="32"/>
      <c r="NR30" s="32"/>
      <c r="NS30" s="32"/>
      <c r="NT30" s="32"/>
      <c r="NU30" s="32"/>
      <c r="NV30" s="32"/>
      <c r="NW30" s="32"/>
      <c r="NX30" s="32"/>
      <c r="NY30" s="32"/>
      <c r="NZ30" s="32"/>
      <c r="OA30" s="32"/>
      <c r="OB30" s="32"/>
      <c r="OC30" s="32"/>
      <c r="OD30" s="32"/>
      <c r="OE30" s="32"/>
      <c r="OF30" s="32"/>
      <c r="OG30" s="32"/>
      <c r="OH30" s="32"/>
      <c r="OI30" s="32"/>
      <c r="OJ30" s="32"/>
      <c r="OK30" s="32"/>
      <c r="OL30" s="32"/>
      <c r="OM30" s="32"/>
      <c r="ON30" s="32"/>
      <c r="OO30" s="32"/>
      <c r="OP30" s="32"/>
      <c r="OQ30" s="32"/>
      <c r="OR30" s="32"/>
      <c r="OS30" s="32"/>
      <c r="OT30" s="32"/>
      <c r="OU30" s="32"/>
      <c r="OV30" s="32"/>
      <c r="OW30" s="32"/>
      <c r="OX30" s="32"/>
      <c r="OY30" s="32"/>
      <c r="OZ30" s="32"/>
      <c r="PA30" s="32"/>
      <c r="PB30" s="32"/>
      <c r="PC30" s="32"/>
      <c r="PD30" s="32"/>
      <c r="PE30" s="32"/>
      <c r="PF30" s="32"/>
      <c r="PG30" s="32"/>
      <c r="PH30" s="32"/>
      <c r="PI30" s="32"/>
      <c r="PJ30" s="32"/>
      <c r="PK30" s="32"/>
      <c r="PL30" s="32"/>
      <c r="PM30" s="32"/>
      <c r="PN30" s="32"/>
      <c r="PO30" s="32"/>
      <c r="PP30" s="32"/>
      <c r="PQ30" s="32"/>
      <c r="PR30" s="32"/>
      <c r="PS30" s="32"/>
      <c r="PT30" s="32"/>
      <c r="PU30" s="32"/>
      <c r="PV30" s="32"/>
      <c r="PW30" s="32"/>
      <c r="PX30" s="32"/>
      <c r="PY30" s="32"/>
      <c r="PZ30" s="32"/>
      <c r="QA30" s="32"/>
      <c r="QB30" s="32"/>
      <c r="QC30" s="32"/>
      <c r="QD30" s="32"/>
      <c r="QE30" s="32"/>
      <c r="QF30" s="32"/>
      <c r="QG30" s="32"/>
      <c r="QH30" s="32"/>
      <c r="QI30" s="32"/>
      <c r="QJ30" s="32"/>
      <c r="QK30" s="32"/>
      <c r="QL30" s="32"/>
      <c r="QM30" s="32"/>
      <c r="QN30" s="32"/>
      <c r="QO30" s="32"/>
      <c r="QP30" s="32"/>
      <c r="QQ30" s="32"/>
      <c r="QR30" s="32"/>
      <c r="QS30" s="32"/>
      <c r="QT30" s="32"/>
      <c r="QU30" s="32"/>
      <c r="QV30" s="32"/>
      <c r="QW30" s="32"/>
      <c r="QX30" s="32"/>
      <c r="QY30" s="32"/>
      <c r="QZ30" s="32"/>
      <c r="RA30" s="32"/>
      <c r="RB30" s="32"/>
      <c r="RC30" s="32"/>
      <c r="RD30" s="32"/>
      <c r="RE30" s="32"/>
      <c r="RF30" s="32"/>
      <c r="RG30" s="32"/>
      <c r="RH30" s="32"/>
      <c r="RI30" s="32"/>
      <c r="RJ30" s="32"/>
      <c r="RK30" s="32"/>
      <c r="RL30" s="32"/>
      <c r="RM30" s="32"/>
      <c r="RN30" s="32"/>
      <c r="RO30" s="32"/>
      <c r="RP30" s="32"/>
      <c r="RQ30" s="32"/>
      <c r="RR30" s="32"/>
      <c r="RS30" s="32"/>
      <c r="RT30" s="32"/>
      <c r="RU30" s="32"/>
      <c r="RV30" s="32"/>
      <c r="RW30" s="32"/>
      <c r="RX30" s="32"/>
      <c r="RY30" s="32"/>
      <c r="RZ30" s="32"/>
      <c r="SA30" s="32"/>
      <c r="SB30" s="32"/>
      <c r="SC30" s="32"/>
      <c r="SD30" s="32"/>
      <c r="SE30" s="32"/>
      <c r="SF30" s="32"/>
      <c r="SG30" s="32"/>
      <c r="SH30" s="32"/>
      <c r="SI30" s="32"/>
      <c r="SJ30" s="32"/>
      <c r="SK30" s="32"/>
      <c r="SL30" s="32"/>
      <c r="SM30" s="32"/>
      <c r="SN30" s="32"/>
      <c r="SO30" s="32"/>
      <c r="SP30" s="32"/>
      <c r="SQ30" s="32"/>
      <c r="SR30" s="32"/>
      <c r="SS30" s="32"/>
      <c r="ST30" s="32"/>
      <c r="SU30" s="32"/>
      <c r="SV30" s="32"/>
      <c r="SW30" s="32"/>
      <c r="SX30" s="32"/>
      <c r="SY30" s="32"/>
      <c r="SZ30" s="32"/>
      <c r="TA30" s="32"/>
      <c r="TB30" s="32"/>
      <c r="TC30" s="32"/>
      <c r="TD30" s="32"/>
      <c r="TE30" s="32"/>
      <c r="TF30" s="32"/>
      <c r="TG30" s="32"/>
      <c r="TH30" s="32"/>
      <c r="TI30" s="32"/>
      <c r="TJ30" s="32"/>
      <c r="TK30" s="32"/>
      <c r="TL30" s="32"/>
      <c r="TM30" s="32"/>
      <c r="TN30" s="32"/>
      <c r="TO30" s="32"/>
      <c r="TP30" s="32"/>
      <c r="TQ30" s="32"/>
      <c r="TR30" s="32"/>
      <c r="TS30" s="32"/>
      <c r="TT30" s="32"/>
      <c r="TU30" s="32"/>
      <c r="TV30" s="32"/>
      <c r="TW30" s="32"/>
      <c r="TX30" s="32"/>
      <c r="TY30" s="32"/>
      <c r="TZ30" s="32"/>
      <c r="UA30" s="32"/>
      <c r="UB30" s="32"/>
      <c r="UC30" s="32"/>
      <c r="UD30" s="32"/>
      <c r="UE30" s="32"/>
      <c r="UF30" s="32"/>
      <c r="UG30" s="32"/>
      <c r="UH30" s="32"/>
      <c r="UI30" s="32"/>
      <c r="UJ30" s="32"/>
      <c r="UK30" s="32"/>
      <c r="UL30" s="32"/>
      <c r="UM30" s="32"/>
      <c r="UN30" s="32"/>
      <c r="UO30" s="32"/>
      <c r="UP30" s="32"/>
      <c r="UQ30" s="32"/>
      <c r="UR30" s="32"/>
      <c r="US30" s="32"/>
      <c r="UT30" s="32"/>
      <c r="UU30" s="32"/>
      <c r="UV30" s="32"/>
      <c r="UW30" s="32"/>
      <c r="UX30" s="32"/>
      <c r="UY30" s="32"/>
      <c r="UZ30" s="32"/>
      <c r="VA30" s="32"/>
      <c r="VB30" s="32"/>
      <c r="VC30" s="32"/>
      <c r="VD30" s="32"/>
      <c r="VE30" s="32"/>
      <c r="VF30" s="32"/>
      <c r="VG30" s="32"/>
      <c r="VH30" s="32"/>
      <c r="VI30" s="32"/>
      <c r="VJ30" s="32"/>
      <c r="VK30" s="32"/>
      <c r="VL30" s="32"/>
      <c r="VM30" s="32"/>
      <c r="VN30" s="32"/>
      <c r="VO30" s="32"/>
      <c r="VP30" s="32"/>
      <c r="VQ30" s="32"/>
      <c r="VR30" s="32"/>
      <c r="VS30" s="32"/>
      <c r="VT30" s="32"/>
      <c r="VU30" s="32"/>
      <c r="VV30" s="32"/>
      <c r="VW30" s="32"/>
      <c r="VX30" s="32"/>
      <c r="VY30" s="32"/>
      <c r="VZ30" s="32"/>
      <c r="WA30" s="32"/>
      <c r="WB30" s="32"/>
      <c r="WC30" s="32"/>
      <c r="WD30" s="32"/>
      <c r="WE30" s="32"/>
      <c r="WF30" s="32"/>
      <c r="WG30" s="32"/>
      <c r="WH30" s="32"/>
      <c r="WI30" s="32"/>
      <c r="WJ30" s="32"/>
      <c r="WK30" s="32"/>
      <c r="WL30" s="32"/>
      <c r="WM30" s="32"/>
      <c r="WN30" s="32"/>
      <c r="WO30" s="32"/>
      <c r="WP30" s="32"/>
      <c r="WQ30" s="32"/>
      <c r="WR30" s="32"/>
      <c r="WS30" s="32"/>
      <c r="WT30" s="32"/>
      <c r="WU30" s="32"/>
      <c r="WV30" s="32"/>
      <c r="WW30" s="32"/>
      <c r="WX30" s="32"/>
      <c r="WY30" s="32"/>
      <c r="WZ30" s="32"/>
      <c r="XA30" s="32"/>
      <c r="XB30" s="32"/>
      <c r="XC30" s="32"/>
      <c r="XD30" s="32"/>
      <c r="XE30" s="32"/>
      <c r="XF30" s="32"/>
      <c r="XG30" s="32"/>
      <c r="XH30" s="32"/>
      <c r="XI30" s="32"/>
      <c r="XJ30" s="32"/>
      <c r="XK30" s="32"/>
      <c r="XL30" s="32"/>
      <c r="XM30" s="32"/>
      <c r="XN30" s="32"/>
      <c r="XO30" s="32"/>
      <c r="XP30" s="32"/>
      <c r="XQ30" s="32"/>
      <c r="XR30" s="32"/>
      <c r="XS30" s="32"/>
      <c r="XT30" s="32"/>
      <c r="XU30" s="32"/>
      <c r="XV30" s="32"/>
      <c r="XW30" s="32"/>
      <c r="XX30" s="32"/>
      <c r="XY30" s="32"/>
      <c r="XZ30" s="32"/>
      <c r="YA30" s="32"/>
      <c r="YB30" s="32"/>
      <c r="YC30" s="32"/>
      <c r="YD30" s="32"/>
      <c r="YE30" s="32"/>
      <c r="YF30" s="32"/>
      <c r="YG30" s="32"/>
      <c r="YH30" s="32"/>
      <c r="YI30" s="32"/>
      <c r="YJ30" s="32"/>
      <c r="YK30" s="32"/>
      <c r="YL30" s="32"/>
      <c r="YM30" s="32"/>
      <c r="YN30" s="32"/>
      <c r="YO30" s="32"/>
      <c r="YP30" s="32"/>
      <c r="YQ30" s="32"/>
      <c r="YR30" s="32"/>
      <c r="YS30" s="32"/>
      <c r="YT30" s="32"/>
      <c r="YU30" s="32"/>
      <c r="YV30" s="32"/>
      <c r="YW30" s="32"/>
      <c r="YX30" s="32"/>
      <c r="YY30" s="32"/>
      <c r="YZ30" s="32"/>
      <c r="ZA30" s="32"/>
      <c r="ZB30" s="32"/>
      <c r="ZC30" s="32"/>
      <c r="ZD30" s="32"/>
      <c r="ZE30" s="32"/>
      <c r="ZF30" s="32"/>
      <c r="ZG30" s="32"/>
      <c r="ZH30" s="32"/>
      <c r="ZI30" s="32"/>
      <c r="ZJ30" s="32"/>
      <c r="ZK30" s="32"/>
      <c r="ZL30" s="32"/>
      <c r="ZM30" s="32"/>
      <c r="ZN30" s="32"/>
      <c r="ZO30" s="32"/>
      <c r="ZP30" s="32"/>
    </row>
    <row r="31" spans="1:692" ht="15.75" x14ac:dyDescent="0.25">
      <c r="B31" t="s">
        <v>816</v>
      </c>
      <c r="C31" t="s">
        <v>808</v>
      </c>
      <c r="D31" s="34">
        <f>(E26+H26+K26+N26+Q26+T26+W26)/7</f>
        <v>23.376623376623378</v>
      </c>
      <c r="E31" s="18">
        <f t="shared" si="4"/>
        <v>5.8441558441558445</v>
      </c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1"/>
      <c r="KH31" s="32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32"/>
      <c r="LP31" s="32"/>
      <c r="LQ31" s="32"/>
      <c r="LR31" s="32"/>
      <c r="LS31" s="32"/>
      <c r="LT31" s="32"/>
      <c r="LU31" s="32"/>
      <c r="LV31" s="32"/>
      <c r="LW31" s="32"/>
      <c r="LX31" s="32"/>
      <c r="LY31" s="32"/>
      <c r="LZ31" s="32"/>
      <c r="MA31" s="32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  <c r="OV31" s="32"/>
      <c r="OW31" s="32"/>
      <c r="OX31" s="32"/>
      <c r="OY31" s="32"/>
      <c r="OZ31" s="32"/>
      <c r="PA31" s="32"/>
      <c r="PB31" s="32"/>
      <c r="PC31" s="32"/>
      <c r="PD31" s="32"/>
      <c r="PE31" s="32"/>
      <c r="PF31" s="32"/>
      <c r="PG31" s="32"/>
      <c r="PH31" s="32"/>
      <c r="PI31" s="32"/>
      <c r="PJ31" s="32"/>
      <c r="PK31" s="32"/>
      <c r="PL31" s="32"/>
      <c r="PM31" s="32"/>
      <c r="PN31" s="32"/>
      <c r="PO31" s="32"/>
      <c r="PP31" s="32"/>
      <c r="PQ31" s="32"/>
      <c r="PR31" s="32"/>
      <c r="PS31" s="32"/>
      <c r="PT31" s="32"/>
      <c r="PU31" s="32"/>
      <c r="PV31" s="32"/>
      <c r="PW31" s="32"/>
      <c r="PX31" s="32"/>
      <c r="PY31" s="32"/>
      <c r="PZ31" s="32"/>
      <c r="QA31" s="32"/>
      <c r="QB31" s="32"/>
      <c r="QC31" s="32"/>
      <c r="QD31" s="32"/>
      <c r="QE31" s="32"/>
      <c r="QF31" s="32"/>
      <c r="QG31" s="32"/>
      <c r="QH31" s="32"/>
      <c r="QI31" s="32"/>
      <c r="QJ31" s="32"/>
      <c r="QK31" s="32"/>
      <c r="QL31" s="32"/>
      <c r="QM31" s="32"/>
      <c r="QN31" s="32"/>
      <c r="QO31" s="32"/>
      <c r="QP31" s="32"/>
      <c r="QQ31" s="32"/>
      <c r="QR31" s="32"/>
      <c r="QS31" s="32"/>
      <c r="QT31" s="32"/>
      <c r="QU31" s="32"/>
      <c r="QV31" s="32"/>
      <c r="QW31" s="32"/>
      <c r="QX31" s="32"/>
      <c r="QY31" s="32"/>
      <c r="QZ31" s="32"/>
      <c r="RA31" s="32"/>
      <c r="RB31" s="32"/>
      <c r="RC31" s="32"/>
      <c r="RD31" s="32"/>
      <c r="RE31" s="32"/>
      <c r="RF31" s="32"/>
      <c r="RG31" s="32"/>
      <c r="RH31" s="32"/>
      <c r="RI31" s="32"/>
      <c r="RJ31" s="32"/>
      <c r="RK31" s="32"/>
      <c r="RL31" s="32"/>
      <c r="RM31" s="32"/>
      <c r="RN31" s="32"/>
      <c r="RO31" s="32"/>
      <c r="RP31" s="32"/>
      <c r="RQ31" s="32"/>
      <c r="RR31" s="32"/>
      <c r="RS31" s="32"/>
      <c r="RT31" s="32"/>
      <c r="RU31" s="32"/>
      <c r="RV31" s="32"/>
      <c r="RW31" s="32"/>
      <c r="RX31" s="32"/>
      <c r="RY31" s="32"/>
      <c r="RZ31" s="32"/>
      <c r="SA31" s="32"/>
      <c r="SB31" s="32"/>
      <c r="SC31" s="32"/>
      <c r="SD31" s="32"/>
      <c r="SE31" s="32"/>
      <c r="SF31" s="32"/>
      <c r="SG31" s="32"/>
      <c r="SH31" s="32"/>
      <c r="SI31" s="32"/>
      <c r="SJ31" s="32"/>
      <c r="SK31" s="32"/>
      <c r="SL31" s="32"/>
      <c r="SM31" s="32"/>
      <c r="SN31" s="32"/>
      <c r="SO31" s="32"/>
      <c r="SP31" s="32"/>
      <c r="SQ31" s="32"/>
      <c r="SR31" s="32"/>
      <c r="SS31" s="32"/>
      <c r="ST31" s="32"/>
      <c r="SU31" s="32"/>
      <c r="SV31" s="32"/>
      <c r="SW31" s="32"/>
      <c r="SX31" s="32"/>
      <c r="SY31" s="32"/>
      <c r="SZ31" s="32"/>
      <c r="TA31" s="32"/>
      <c r="TB31" s="32"/>
      <c r="TC31" s="32"/>
      <c r="TD31" s="32"/>
      <c r="TE31" s="32"/>
      <c r="TF31" s="32"/>
      <c r="TG31" s="32"/>
      <c r="TH31" s="32"/>
      <c r="TI31" s="32"/>
      <c r="TJ31" s="32"/>
      <c r="TK31" s="32"/>
      <c r="TL31" s="32"/>
      <c r="TM31" s="32"/>
      <c r="TN31" s="32"/>
      <c r="TO31" s="32"/>
      <c r="TP31" s="32"/>
      <c r="TQ31" s="32"/>
      <c r="TR31" s="32"/>
      <c r="TS31" s="32"/>
      <c r="TT31" s="32"/>
      <c r="TU31" s="32"/>
      <c r="TV31" s="32"/>
      <c r="TW31" s="32"/>
      <c r="TX31" s="32"/>
      <c r="TY31" s="32"/>
      <c r="TZ31" s="32"/>
      <c r="UA31" s="32"/>
      <c r="UB31" s="32"/>
      <c r="UC31" s="32"/>
      <c r="UD31" s="32"/>
      <c r="UE31" s="32"/>
      <c r="UF31" s="32"/>
      <c r="UG31" s="32"/>
      <c r="UH31" s="32"/>
      <c r="UI31" s="32"/>
      <c r="UJ31" s="32"/>
      <c r="UK31" s="32"/>
      <c r="UL31" s="32"/>
      <c r="UM31" s="32"/>
      <c r="UN31" s="32"/>
      <c r="UO31" s="32"/>
      <c r="UP31" s="32"/>
      <c r="UQ31" s="32"/>
      <c r="UR31" s="32"/>
      <c r="US31" s="32"/>
      <c r="UT31" s="32"/>
      <c r="UU31" s="32"/>
      <c r="UV31" s="32"/>
      <c r="UW31" s="32"/>
      <c r="UX31" s="32"/>
      <c r="UY31" s="32"/>
      <c r="UZ31" s="32"/>
      <c r="VA31" s="32"/>
      <c r="VB31" s="32"/>
      <c r="VC31" s="32"/>
      <c r="VD31" s="32"/>
      <c r="VE31" s="32"/>
      <c r="VF31" s="32"/>
      <c r="VG31" s="32"/>
      <c r="VH31" s="32"/>
      <c r="VI31" s="32"/>
      <c r="VJ31" s="32"/>
      <c r="VK31" s="32"/>
      <c r="VL31" s="32"/>
      <c r="VM31" s="32"/>
      <c r="VN31" s="32"/>
      <c r="VO31" s="32"/>
      <c r="VP31" s="32"/>
      <c r="VQ31" s="32"/>
      <c r="VR31" s="32"/>
      <c r="VS31" s="32"/>
      <c r="VT31" s="32"/>
      <c r="VU31" s="32"/>
      <c r="VV31" s="32"/>
      <c r="VW31" s="32"/>
      <c r="VX31" s="32"/>
      <c r="VY31" s="32"/>
      <c r="VZ31" s="32"/>
      <c r="WA31" s="32"/>
      <c r="WB31" s="32"/>
      <c r="WC31" s="32"/>
      <c r="WD31" s="32"/>
      <c r="WE31" s="32"/>
      <c r="WF31" s="32"/>
      <c r="WG31" s="32"/>
      <c r="WH31" s="32"/>
      <c r="WI31" s="32"/>
      <c r="WJ31" s="32"/>
      <c r="WK31" s="32"/>
      <c r="WL31" s="32"/>
      <c r="WM31" s="32"/>
      <c r="WN31" s="32"/>
      <c r="WO31" s="32"/>
      <c r="WP31" s="32"/>
      <c r="WQ31" s="32"/>
      <c r="WR31" s="32"/>
      <c r="WS31" s="32"/>
      <c r="WT31" s="32"/>
      <c r="WU31" s="32"/>
      <c r="WV31" s="32"/>
      <c r="WW31" s="32"/>
      <c r="WX31" s="32"/>
      <c r="WY31" s="32"/>
      <c r="WZ31" s="32"/>
      <c r="XA31" s="32"/>
      <c r="XB31" s="32"/>
      <c r="XC31" s="32"/>
      <c r="XD31" s="32"/>
      <c r="XE31" s="32"/>
      <c r="XF31" s="32"/>
      <c r="XG31" s="32"/>
      <c r="XH31" s="32"/>
      <c r="XI31" s="32"/>
      <c r="XJ31" s="32"/>
      <c r="XK31" s="32"/>
      <c r="XL31" s="32"/>
      <c r="XM31" s="32"/>
      <c r="XN31" s="32"/>
      <c r="XO31" s="32"/>
      <c r="XP31" s="32"/>
      <c r="XQ31" s="32"/>
      <c r="XR31" s="32"/>
      <c r="XS31" s="32"/>
      <c r="XT31" s="32"/>
      <c r="XU31" s="32"/>
      <c r="XV31" s="32"/>
      <c r="XW31" s="32"/>
      <c r="XX31" s="32"/>
      <c r="XY31" s="32"/>
      <c r="XZ31" s="32"/>
      <c r="YA31" s="32"/>
      <c r="YB31" s="32"/>
      <c r="YC31" s="32"/>
      <c r="YD31" s="32"/>
      <c r="YE31" s="32"/>
      <c r="YF31" s="32"/>
      <c r="YG31" s="32"/>
      <c r="YH31" s="32"/>
      <c r="YI31" s="32"/>
      <c r="YJ31" s="32"/>
      <c r="YK31" s="32"/>
      <c r="YL31" s="32"/>
      <c r="YM31" s="32"/>
      <c r="YN31" s="32"/>
      <c r="YO31" s="32"/>
      <c r="YP31" s="32"/>
      <c r="YQ31" s="32"/>
      <c r="YR31" s="32"/>
      <c r="YS31" s="32"/>
      <c r="YT31" s="32"/>
      <c r="YU31" s="32"/>
      <c r="YV31" s="32"/>
      <c r="YW31" s="32"/>
      <c r="YX31" s="32"/>
      <c r="YY31" s="32"/>
      <c r="YZ31" s="32"/>
      <c r="ZA31" s="32"/>
      <c r="ZB31" s="32"/>
      <c r="ZC31" s="32"/>
      <c r="ZD31" s="32"/>
      <c r="ZE31" s="32"/>
      <c r="ZF31" s="32"/>
      <c r="ZG31" s="32"/>
      <c r="ZH31" s="32"/>
      <c r="ZI31" s="32"/>
      <c r="ZJ31" s="32"/>
      <c r="ZK31" s="32"/>
      <c r="ZL31" s="32"/>
      <c r="ZM31" s="32"/>
      <c r="ZN31" s="32"/>
      <c r="ZO31" s="32"/>
      <c r="ZP31" s="32"/>
    </row>
    <row r="32" spans="1:692" ht="15.75" x14ac:dyDescent="0.25">
      <c r="D32" s="27">
        <f>SUM(D29:D31)</f>
        <v>100</v>
      </c>
      <c r="E32" s="27">
        <f>SUM(E29:E31)</f>
        <v>25</v>
      </c>
      <c r="IU32" s="31"/>
      <c r="IV32" s="31"/>
      <c r="IW32" s="31"/>
      <c r="IX32" s="31"/>
      <c r="IY32" s="31"/>
      <c r="IZ32" s="31"/>
      <c r="JA32" s="31"/>
      <c r="JB32" s="31"/>
      <c r="JC32" s="31"/>
      <c r="JD32" s="31"/>
      <c r="JE32" s="31"/>
      <c r="JF32" s="31"/>
      <c r="JG32" s="31"/>
      <c r="JH32" s="31"/>
      <c r="JI32" s="31"/>
      <c r="JJ32" s="31"/>
      <c r="JK32" s="31"/>
      <c r="JL32" s="31"/>
      <c r="JM32" s="31"/>
      <c r="JN32" s="31"/>
      <c r="JO32" s="31"/>
      <c r="JP32" s="31"/>
      <c r="JQ32" s="31"/>
      <c r="JR32" s="31"/>
      <c r="JS32" s="31"/>
      <c r="JT32" s="31"/>
      <c r="JU32" s="31"/>
      <c r="JV32" s="31"/>
      <c r="JW32" s="31"/>
      <c r="JX32" s="31"/>
      <c r="JY32" s="31"/>
      <c r="JZ32" s="31"/>
      <c r="KA32" s="31"/>
      <c r="KB32" s="31"/>
      <c r="KC32" s="31"/>
      <c r="KD32" s="31"/>
      <c r="KE32" s="31"/>
      <c r="KF32" s="31"/>
      <c r="KG32" s="31"/>
      <c r="KH32" s="32"/>
      <c r="KI32" s="32"/>
      <c r="KJ32" s="32"/>
      <c r="KK32" s="32"/>
      <c r="KL32" s="32"/>
      <c r="KM32" s="32"/>
      <c r="KN32" s="32"/>
      <c r="KO32" s="32"/>
      <c r="KP32" s="32"/>
      <c r="KQ32" s="32"/>
      <c r="KR32" s="32"/>
      <c r="KS32" s="32"/>
      <c r="KT32" s="32"/>
      <c r="KU32" s="32"/>
      <c r="KV32" s="32"/>
      <c r="KW32" s="32"/>
      <c r="KX32" s="32"/>
      <c r="KY32" s="32"/>
      <c r="KZ32" s="32"/>
      <c r="LA32" s="32"/>
      <c r="LB32" s="32"/>
      <c r="LC32" s="32"/>
      <c r="LD32" s="32"/>
      <c r="LE32" s="32"/>
      <c r="LF32" s="32"/>
      <c r="LG32" s="32"/>
      <c r="LH32" s="32"/>
      <c r="LI32" s="32"/>
      <c r="LJ32" s="32"/>
      <c r="LK32" s="32"/>
      <c r="LL32" s="32"/>
      <c r="LM32" s="32"/>
      <c r="LN32" s="32"/>
      <c r="LO32" s="32"/>
      <c r="LP32" s="32"/>
      <c r="LQ32" s="32"/>
      <c r="LR32" s="32"/>
      <c r="LS32" s="32"/>
      <c r="LT32" s="32"/>
      <c r="LU32" s="32"/>
      <c r="LV32" s="32"/>
      <c r="LW32" s="32"/>
      <c r="LX32" s="32"/>
      <c r="LY32" s="32"/>
      <c r="LZ32" s="32"/>
      <c r="MA32" s="32"/>
      <c r="MB32" s="32"/>
      <c r="MC32" s="32"/>
      <c r="MD32" s="32"/>
      <c r="ME32" s="32"/>
      <c r="MF32" s="32"/>
      <c r="MG32" s="32"/>
      <c r="MH32" s="32"/>
      <c r="MI32" s="32"/>
      <c r="MJ32" s="32"/>
      <c r="MK32" s="32"/>
      <c r="ML32" s="32"/>
      <c r="MM32" s="32"/>
      <c r="MN32" s="32"/>
      <c r="MO32" s="32"/>
      <c r="MP32" s="32"/>
      <c r="MQ32" s="32"/>
      <c r="MR32" s="32"/>
      <c r="MS32" s="32"/>
      <c r="MT32" s="32"/>
      <c r="MU32" s="32"/>
      <c r="MV32" s="32"/>
      <c r="MW32" s="32"/>
      <c r="MX32" s="32"/>
      <c r="MY32" s="32"/>
      <c r="MZ32" s="32"/>
      <c r="NA32" s="32"/>
      <c r="NB32" s="32"/>
      <c r="NC32" s="32"/>
      <c r="ND32" s="32"/>
      <c r="NE32" s="32"/>
      <c r="NF32" s="32"/>
      <c r="NG32" s="32"/>
      <c r="NH32" s="32"/>
      <c r="NI32" s="32"/>
      <c r="NJ32" s="32"/>
      <c r="NK32" s="32"/>
      <c r="NL32" s="32"/>
      <c r="NM32" s="32"/>
      <c r="NN32" s="32"/>
      <c r="NO32" s="32"/>
      <c r="NP32" s="32"/>
      <c r="NQ32" s="32"/>
      <c r="NR32" s="32"/>
      <c r="NS32" s="32"/>
      <c r="NT32" s="32"/>
      <c r="NU32" s="32"/>
      <c r="NV32" s="32"/>
      <c r="NW32" s="32"/>
      <c r="NX32" s="32"/>
      <c r="NY32" s="32"/>
      <c r="NZ32" s="32"/>
      <c r="OA32" s="32"/>
      <c r="OB32" s="32"/>
      <c r="OC32" s="32"/>
      <c r="OD32" s="32"/>
      <c r="OE32" s="32"/>
      <c r="OF32" s="32"/>
      <c r="OG32" s="32"/>
      <c r="OH32" s="32"/>
      <c r="OI32" s="32"/>
      <c r="OJ32" s="32"/>
      <c r="OK32" s="32"/>
      <c r="OL32" s="32"/>
      <c r="OM32" s="32"/>
      <c r="ON32" s="32"/>
      <c r="OO32" s="32"/>
      <c r="OP32" s="32"/>
      <c r="OQ32" s="32"/>
      <c r="OR32" s="32"/>
      <c r="OS32" s="32"/>
      <c r="OT32" s="32"/>
      <c r="OU32" s="32"/>
      <c r="OV32" s="32"/>
      <c r="OW32" s="32"/>
      <c r="OX32" s="32"/>
      <c r="OY32" s="32"/>
      <c r="OZ32" s="32"/>
      <c r="PA32" s="32"/>
      <c r="PB32" s="32"/>
      <c r="PC32" s="32"/>
      <c r="PD32" s="32"/>
      <c r="PE32" s="32"/>
      <c r="PF32" s="32"/>
      <c r="PG32" s="32"/>
      <c r="PH32" s="32"/>
      <c r="PI32" s="32"/>
      <c r="PJ32" s="32"/>
      <c r="PK32" s="32"/>
      <c r="PL32" s="32"/>
      <c r="PM32" s="32"/>
      <c r="PN32" s="32"/>
      <c r="PO32" s="32"/>
      <c r="PP32" s="32"/>
      <c r="PQ32" s="32"/>
      <c r="PR32" s="32"/>
      <c r="PS32" s="32"/>
      <c r="PT32" s="32"/>
      <c r="PU32" s="32"/>
      <c r="PV32" s="32"/>
      <c r="PW32" s="32"/>
      <c r="PX32" s="32"/>
      <c r="PY32" s="32"/>
      <c r="PZ32" s="32"/>
      <c r="QA32" s="32"/>
      <c r="QB32" s="32"/>
      <c r="QC32" s="32"/>
      <c r="QD32" s="32"/>
      <c r="QE32" s="32"/>
      <c r="QF32" s="32"/>
      <c r="QG32" s="32"/>
      <c r="QH32" s="32"/>
      <c r="QI32" s="32"/>
      <c r="QJ32" s="32"/>
      <c r="QK32" s="32"/>
      <c r="QL32" s="32"/>
      <c r="QM32" s="32"/>
      <c r="QN32" s="32"/>
      <c r="QO32" s="32"/>
      <c r="QP32" s="32"/>
      <c r="QQ32" s="32"/>
      <c r="QR32" s="32"/>
      <c r="QS32" s="32"/>
      <c r="QT32" s="32"/>
      <c r="QU32" s="32"/>
      <c r="QV32" s="32"/>
      <c r="QW32" s="32"/>
      <c r="QX32" s="32"/>
      <c r="QY32" s="32"/>
      <c r="QZ32" s="32"/>
      <c r="RA32" s="32"/>
      <c r="RB32" s="32"/>
      <c r="RC32" s="32"/>
      <c r="RD32" s="32"/>
      <c r="RE32" s="32"/>
      <c r="RF32" s="32"/>
      <c r="RG32" s="32"/>
      <c r="RH32" s="32"/>
      <c r="RI32" s="32"/>
      <c r="RJ32" s="32"/>
      <c r="RK32" s="32"/>
      <c r="RL32" s="32"/>
      <c r="RM32" s="32"/>
      <c r="RN32" s="32"/>
      <c r="RO32" s="32"/>
      <c r="RP32" s="32"/>
      <c r="RQ32" s="32"/>
      <c r="RR32" s="32"/>
      <c r="RS32" s="32"/>
      <c r="RT32" s="32"/>
      <c r="RU32" s="32"/>
      <c r="RV32" s="32"/>
      <c r="RW32" s="32"/>
      <c r="RX32" s="32"/>
      <c r="RY32" s="32"/>
      <c r="RZ32" s="32"/>
      <c r="SA32" s="32"/>
      <c r="SB32" s="32"/>
      <c r="SC32" s="32"/>
      <c r="SD32" s="32"/>
      <c r="SE32" s="32"/>
      <c r="SF32" s="32"/>
      <c r="SG32" s="32"/>
      <c r="SH32" s="32"/>
      <c r="SI32" s="32"/>
      <c r="SJ32" s="32"/>
      <c r="SK32" s="32"/>
      <c r="SL32" s="32"/>
      <c r="SM32" s="32"/>
      <c r="SN32" s="32"/>
      <c r="SO32" s="32"/>
      <c r="SP32" s="32"/>
      <c r="SQ32" s="32"/>
      <c r="SR32" s="32"/>
      <c r="SS32" s="32"/>
      <c r="ST32" s="32"/>
      <c r="SU32" s="32"/>
      <c r="SV32" s="32"/>
      <c r="SW32" s="32"/>
      <c r="SX32" s="32"/>
      <c r="SY32" s="32"/>
      <c r="SZ32" s="32"/>
      <c r="TA32" s="32"/>
      <c r="TB32" s="32"/>
      <c r="TC32" s="32"/>
      <c r="TD32" s="32"/>
      <c r="TE32" s="32"/>
      <c r="TF32" s="32"/>
      <c r="TG32" s="32"/>
      <c r="TH32" s="32"/>
      <c r="TI32" s="32"/>
      <c r="TJ32" s="32"/>
      <c r="TK32" s="32"/>
      <c r="TL32" s="32"/>
      <c r="TM32" s="32"/>
      <c r="TN32" s="32"/>
      <c r="TO32" s="32"/>
      <c r="TP32" s="32"/>
      <c r="TQ32" s="32"/>
      <c r="TR32" s="32"/>
      <c r="TS32" s="32"/>
      <c r="TT32" s="32"/>
      <c r="TU32" s="32"/>
      <c r="TV32" s="32"/>
      <c r="TW32" s="32"/>
      <c r="TX32" s="32"/>
      <c r="TY32" s="32"/>
      <c r="TZ32" s="32"/>
      <c r="UA32" s="32"/>
      <c r="UB32" s="32"/>
      <c r="UC32" s="32"/>
      <c r="UD32" s="32"/>
      <c r="UE32" s="32"/>
      <c r="UF32" s="32"/>
      <c r="UG32" s="32"/>
      <c r="UH32" s="32"/>
      <c r="UI32" s="32"/>
      <c r="UJ32" s="32"/>
      <c r="UK32" s="32"/>
      <c r="UL32" s="32"/>
      <c r="UM32" s="32"/>
      <c r="UN32" s="32"/>
      <c r="UO32" s="32"/>
      <c r="UP32" s="32"/>
      <c r="UQ32" s="32"/>
      <c r="UR32" s="32"/>
      <c r="US32" s="32"/>
      <c r="UT32" s="32"/>
      <c r="UU32" s="32"/>
      <c r="UV32" s="32"/>
      <c r="UW32" s="32"/>
      <c r="UX32" s="32"/>
      <c r="UY32" s="32"/>
      <c r="UZ32" s="32"/>
      <c r="VA32" s="32"/>
      <c r="VB32" s="32"/>
      <c r="VC32" s="32"/>
      <c r="VD32" s="32"/>
      <c r="VE32" s="32"/>
      <c r="VF32" s="32"/>
      <c r="VG32" s="32"/>
      <c r="VH32" s="32"/>
      <c r="VI32" s="32"/>
      <c r="VJ32" s="32"/>
      <c r="VK32" s="32"/>
      <c r="VL32" s="32"/>
      <c r="VM32" s="32"/>
      <c r="VN32" s="32"/>
      <c r="VO32" s="32"/>
      <c r="VP32" s="32"/>
      <c r="VQ32" s="32"/>
      <c r="VR32" s="32"/>
      <c r="VS32" s="32"/>
      <c r="VT32" s="32"/>
      <c r="VU32" s="32"/>
      <c r="VV32" s="32"/>
      <c r="VW32" s="32"/>
      <c r="VX32" s="32"/>
      <c r="VY32" s="32"/>
      <c r="VZ32" s="32"/>
      <c r="WA32" s="32"/>
      <c r="WB32" s="32"/>
      <c r="WC32" s="32"/>
      <c r="WD32" s="32"/>
      <c r="WE32" s="32"/>
      <c r="WF32" s="32"/>
      <c r="WG32" s="32"/>
      <c r="WH32" s="32"/>
      <c r="WI32" s="32"/>
      <c r="WJ32" s="32"/>
      <c r="WK32" s="32"/>
      <c r="WL32" s="32"/>
      <c r="WM32" s="32"/>
      <c r="WN32" s="32"/>
      <c r="WO32" s="32"/>
      <c r="WP32" s="32"/>
      <c r="WQ32" s="32"/>
      <c r="WR32" s="32"/>
      <c r="WS32" s="32"/>
      <c r="WT32" s="32"/>
      <c r="WU32" s="32"/>
      <c r="WV32" s="32"/>
      <c r="WW32" s="32"/>
      <c r="WX32" s="32"/>
      <c r="WY32" s="32"/>
      <c r="WZ32" s="32"/>
      <c r="XA32" s="32"/>
      <c r="XB32" s="32"/>
      <c r="XC32" s="32"/>
      <c r="XD32" s="32"/>
      <c r="XE32" s="32"/>
      <c r="XF32" s="32"/>
      <c r="XG32" s="32"/>
      <c r="XH32" s="32"/>
      <c r="XI32" s="32"/>
      <c r="XJ32" s="32"/>
      <c r="XK32" s="32"/>
      <c r="XL32" s="32"/>
      <c r="XM32" s="32"/>
      <c r="XN32" s="32"/>
      <c r="XO32" s="32"/>
      <c r="XP32" s="32"/>
      <c r="XQ32" s="32"/>
      <c r="XR32" s="32"/>
      <c r="XS32" s="32"/>
      <c r="XT32" s="32"/>
      <c r="XU32" s="32"/>
      <c r="XV32" s="32"/>
      <c r="XW32" s="32"/>
      <c r="XX32" s="32"/>
      <c r="XY32" s="32"/>
      <c r="XZ32" s="32"/>
      <c r="YA32" s="32"/>
      <c r="YB32" s="32"/>
      <c r="YC32" s="32"/>
      <c r="YD32" s="32"/>
      <c r="YE32" s="32"/>
      <c r="YF32" s="32"/>
      <c r="YG32" s="32"/>
      <c r="YH32" s="32"/>
      <c r="YI32" s="32"/>
      <c r="YJ32" s="32"/>
      <c r="YK32" s="32"/>
      <c r="YL32" s="32"/>
      <c r="YM32" s="32"/>
      <c r="YN32" s="32"/>
      <c r="YO32" s="32"/>
      <c r="YP32" s="32"/>
      <c r="YQ32" s="32"/>
      <c r="YR32" s="32"/>
      <c r="YS32" s="32"/>
      <c r="YT32" s="32"/>
      <c r="YU32" s="32"/>
      <c r="YV32" s="32"/>
      <c r="YW32" s="32"/>
      <c r="YX32" s="32"/>
      <c r="YY32" s="32"/>
      <c r="YZ32" s="32"/>
      <c r="ZA32" s="32"/>
      <c r="ZB32" s="32"/>
      <c r="ZC32" s="32"/>
      <c r="ZD32" s="32"/>
      <c r="ZE32" s="32"/>
      <c r="ZF32" s="32"/>
      <c r="ZG32" s="32"/>
      <c r="ZH32" s="32"/>
      <c r="ZI32" s="32"/>
      <c r="ZJ32" s="32"/>
      <c r="ZK32" s="32"/>
      <c r="ZL32" s="32"/>
      <c r="ZM32" s="32"/>
      <c r="ZN32" s="32"/>
      <c r="ZO32" s="32"/>
      <c r="ZP32" s="32"/>
    </row>
    <row r="33" spans="2:692" ht="15.75" x14ac:dyDescent="0.25">
      <c r="B33" t="s">
        <v>814</v>
      </c>
      <c r="C33" t="s">
        <v>809</v>
      </c>
      <c r="D33" s="34">
        <f>(X26+AA26+AD26+AG26+AJ26+AM26+AP26+AS26+AV26+AY26+BB26+BE26+BH26+BK26+BN26+BQ26+BT26+BW26+BZ26+CC26+CF26+CI26+CL26+CO26+CR26+CU26+CX26+DA26)/28</f>
        <v>34.740259740259752</v>
      </c>
      <c r="E33" s="18">
        <f>D33/100*25</f>
        <v>8.685064935064938</v>
      </c>
      <c r="IU33" s="31"/>
      <c r="IV33" s="31"/>
      <c r="IW33" s="31"/>
      <c r="IX33" s="31"/>
      <c r="IY33" s="31"/>
      <c r="IZ33" s="31"/>
      <c r="JA33" s="31"/>
      <c r="JB33" s="31"/>
      <c r="JC33" s="31"/>
      <c r="JD33" s="31"/>
      <c r="JE33" s="31"/>
      <c r="JF33" s="31"/>
      <c r="JG33" s="31"/>
      <c r="JH33" s="31"/>
      <c r="JI33" s="31"/>
      <c r="JJ33" s="31"/>
      <c r="JK33" s="31"/>
      <c r="JL33" s="31"/>
      <c r="JM33" s="31"/>
      <c r="JN33" s="31"/>
      <c r="JO33" s="31"/>
      <c r="JP33" s="31"/>
      <c r="JQ33" s="31"/>
      <c r="JR33" s="31"/>
      <c r="JS33" s="31"/>
      <c r="JT33" s="31"/>
      <c r="JU33" s="31"/>
      <c r="JV33" s="31"/>
      <c r="JW33" s="31"/>
      <c r="JX33" s="31"/>
      <c r="JY33" s="31"/>
      <c r="JZ33" s="31"/>
      <c r="KA33" s="31"/>
      <c r="KB33" s="31"/>
      <c r="KC33" s="31"/>
      <c r="KD33" s="31"/>
      <c r="KE33" s="31"/>
      <c r="KF33" s="31"/>
      <c r="KG33" s="31"/>
      <c r="KH33" s="32"/>
      <c r="KI33" s="32"/>
      <c r="KJ33" s="32"/>
      <c r="KK33" s="32"/>
      <c r="KL33" s="32"/>
      <c r="KM33" s="32"/>
      <c r="KN33" s="32"/>
      <c r="KO33" s="32"/>
      <c r="KP33" s="32"/>
      <c r="KQ33" s="32"/>
      <c r="KR33" s="32"/>
      <c r="KS33" s="32"/>
      <c r="KT33" s="32"/>
      <c r="KU33" s="32"/>
      <c r="KV33" s="32"/>
      <c r="KW33" s="32"/>
      <c r="KX33" s="32"/>
      <c r="KY33" s="32"/>
      <c r="KZ33" s="32"/>
      <c r="LA33" s="32"/>
      <c r="LB33" s="32"/>
      <c r="LC33" s="32"/>
      <c r="LD33" s="32"/>
      <c r="LE33" s="32"/>
      <c r="LF33" s="32"/>
      <c r="LG33" s="32"/>
      <c r="LH33" s="32"/>
      <c r="LI33" s="32"/>
      <c r="LJ33" s="32"/>
      <c r="LK33" s="32"/>
      <c r="LL33" s="32"/>
      <c r="LM33" s="32"/>
      <c r="LN33" s="32"/>
      <c r="LO33" s="32"/>
      <c r="LP33" s="32"/>
      <c r="LQ33" s="32"/>
      <c r="LR33" s="32"/>
      <c r="LS33" s="32"/>
      <c r="LT33" s="32"/>
      <c r="LU33" s="32"/>
      <c r="LV33" s="32"/>
      <c r="LW33" s="32"/>
      <c r="LX33" s="32"/>
      <c r="LY33" s="32"/>
      <c r="LZ33" s="32"/>
      <c r="MA33" s="32"/>
      <c r="MB33" s="32"/>
      <c r="MC33" s="32"/>
      <c r="MD33" s="32"/>
      <c r="ME33" s="32"/>
      <c r="MF33" s="32"/>
      <c r="MG33" s="32"/>
      <c r="MH33" s="32"/>
      <c r="MI33" s="32"/>
      <c r="MJ33" s="32"/>
      <c r="MK33" s="32"/>
      <c r="ML33" s="32"/>
      <c r="MM33" s="32"/>
      <c r="MN33" s="32"/>
      <c r="MO33" s="32"/>
      <c r="MP33" s="32"/>
      <c r="MQ33" s="32"/>
      <c r="MR33" s="32"/>
      <c r="MS33" s="32"/>
      <c r="MT33" s="32"/>
      <c r="MU33" s="32"/>
      <c r="MV33" s="32"/>
      <c r="MW33" s="32"/>
      <c r="MX33" s="32"/>
      <c r="MY33" s="32"/>
      <c r="MZ33" s="32"/>
      <c r="NA33" s="32"/>
      <c r="NB33" s="32"/>
      <c r="NC33" s="32"/>
      <c r="ND33" s="32"/>
      <c r="NE33" s="32"/>
      <c r="NF33" s="32"/>
      <c r="NG33" s="32"/>
      <c r="NH33" s="32"/>
      <c r="NI33" s="32"/>
      <c r="NJ33" s="32"/>
      <c r="NK33" s="32"/>
      <c r="NL33" s="32"/>
      <c r="NM33" s="32"/>
      <c r="NN33" s="32"/>
      <c r="NO33" s="32"/>
      <c r="NP33" s="32"/>
      <c r="NQ33" s="32"/>
      <c r="NR33" s="32"/>
      <c r="NS33" s="32"/>
      <c r="NT33" s="32"/>
      <c r="NU33" s="32"/>
      <c r="NV33" s="32"/>
      <c r="NW33" s="32"/>
      <c r="NX33" s="32"/>
      <c r="NY33" s="32"/>
      <c r="NZ33" s="32"/>
      <c r="OA33" s="32"/>
      <c r="OB33" s="32"/>
      <c r="OC33" s="32"/>
      <c r="OD33" s="32"/>
      <c r="OE33" s="32"/>
      <c r="OF33" s="32"/>
      <c r="OG33" s="32"/>
      <c r="OH33" s="32"/>
      <c r="OI33" s="32"/>
      <c r="OJ33" s="32"/>
      <c r="OK33" s="32"/>
      <c r="OL33" s="32"/>
      <c r="OM33" s="32"/>
      <c r="ON33" s="32"/>
      <c r="OO33" s="32"/>
      <c r="OP33" s="32"/>
      <c r="OQ33" s="32"/>
      <c r="OR33" s="32"/>
      <c r="OS33" s="32"/>
      <c r="OT33" s="32"/>
      <c r="OU33" s="32"/>
      <c r="OV33" s="32"/>
      <c r="OW33" s="32"/>
      <c r="OX33" s="32"/>
      <c r="OY33" s="32"/>
      <c r="OZ33" s="32"/>
      <c r="PA33" s="32"/>
      <c r="PB33" s="32"/>
      <c r="PC33" s="32"/>
      <c r="PD33" s="32"/>
      <c r="PE33" s="32"/>
      <c r="PF33" s="32"/>
      <c r="PG33" s="32"/>
      <c r="PH33" s="32"/>
      <c r="PI33" s="32"/>
      <c r="PJ33" s="32"/>
      <c r="PK33" s="32"/>
      <c r="PL33" s="32"/>
      <c r="PM33" s="32"/>
      <c r="PN33" s="32"/>
      <c r="PO33" s="32"/>
      <c r="PP33" s="32"/>
      <c r="PQ33" s="32"/>
      <c r="PR33" s="32"/>
      <c r="PS33" s="32"/>
      <c r="PT33" s="32"/>
      <c r="PU33" s="32"/>
      <c r="PV33" s="32"/>
      <c r="PW33" s="32"/>
      <c r="PX33" s="32"/>
      <c r="PY33" s="32"/>
      <c r="PZ33" s="32"/>
      <c r="QA33" s="32"/>
      <c r="QB33" s="32"/>
      <c r="QC33" s="32"/>
      <c r="QD33" s="32"/>
      <c r="QE33" s="32"/>
      <c r="QF33" s="32"/>
      <c r="QG33" s="32"/>
      <c r="QH33" s="32"/>
      <c r="QI33" s="32"/>
      <c r="QJ33" s="32"/>
      <c r="QK33" s="32"/>
      <c r="QL33" s="32"/>
      <c r="QM33" s="32"/>
      <c r="QN33" s="32"/>
      <c r="QO33" s="32"/>
      <c r="QP33" s="32"/>
      <c r="QQ33" s="32"/>
      <c r="QR33" s="32"/>
      <c r="QS33" s="32"/>
      <c r="QT33" s="32"/>
      <c r="QU33" s="32"/>
      <c r="QV33" s="32"/>
      <c r="QW33" s="32"/>
      <c r="QX33" s="32"/>
      <c r="QY33" s="32"/>
      <c r="QZ33" s="32"/>
      <c r="RA33" s="32"/>
      <c r="RB33" s="32"/>
      <c r="RC33" s="32"/>
      <c r="RD33" s="32"/>
      <c r="RE33" s="32"/>
      <c r="RF33" s="32"/>
      <c r="RG33" s="32"/>
      <c r="RH33" s="32"/>
      <c r="RI33" s="32"/>
      <c r="RJ33" s="32"/>
      <c r="RK33" s="32"/>
      <c r="RL33" s="32"/>
      <c r="RM33" s="32"/>
      <c r="RN33" s="32"/>
      <c r="RO33" s="32"/>
      <c r="RP33" s="32"/>
      <c r="RQ33" s="32"/>
      <c r="RR33" s="32"/>
      <c r="RS33" s="32"/>
      <c r="RT33" s="32"/>
      <c r="RU33" s="32"/>
      <c r="RV33" s="32"/>
      <c r="RW33" s="32"/>
      <c r="RX33" s="32"/>
      <c r="RY33" s="32"/>
      <c r="RZ33" s="32"/>
      <c r="SA33" s="32"/>
      <c r="SB33" s="32"/>
      <c r="SC33" s="32"/>
      <c r="SD33" s="32"/>
      <c r="SE33" s="32"/>
      <c r="SF33" s="32"/>
      <c r="SG33" s="32"/>
      <c r="SH33" s="32"/>
      <c r="SI33" s="32"/>
      <c r="SJ33" s="32"/>
      <c r="SK33" s="32"/>
      <c r="SL33" s="32"/>
      <c r="SM33" s="32"/>
      <c r="SN33" s="32"/>
      <c r="SO33" s="32"/>
      <c r="SP33" s="32"/>
      <c r="SQ33" s="32"/>
      <c r="SR33" s="32"/>
      <c r="SS33" s="32"/>
      <c r="ST33" s="32"/>
      <c r="SU33" s="32"/>
      <c r="SV33" s="32"/>
      <c r="SW33" s="32"/>
      <c r="SX33" s="32"/>
      <c r="SY33" s="32"/>
      <c r="SZ33" s="32"/>
      <c r="TA33" s="32"/>
      <c r="TB33" s="32"/>
      <c r="TC33" s="32"/>
      <c r="TD33" s="32"/>
      <c r="TE33" s="32"/>
      <c r="TF33" s="32"/>
      <c r="TG33" s="32"/>
      <c r="TH33" s="32"/>
      <c r="TI33" s="32"/>
      <c r="TJ33" s="32"/>
      <c r="TK33" s="32"/>
      <c r="TL33" s="32"/>
      <c r="TM33" s="32"/>
      <c r="TN33" s="32"/>
      <c r="TO33" s="32"/>
      <c r="TP33" s="32"/>
      <c r="TQ33" s="32"/>
      <c r="TR33" s="32"/>
      <c r="TS33" s="32"/>
      <c r="TT33" s="32"/>
      <c r="TU33" s="32"/>
      <c r="TV33" s="32"/>
      <c r="TW33" s="32"/>
      <c r="TX33" s="32"/>
      <c r="TY33" s="32"/>
      <c r="TZ33" s="32"/>
      <c r="UA33" s="32"/>
      <c r="UB33" s="32"/>
      <c r="UC33" s="32"/>
      <c r="UD33" s="32"/>
      <c r="UE33" s="32"/>
      <c r="UF33" s="32"/>
      <c r="UG33" s="32"/>
      <c r="UH33" s="32"/>
      <c r="UI33" s="32"/>
      <c r="UJ33" s="32"/>
      <c r="UK33" s="32"/>
      <c r="UL33" s="32"/>
      <c r="UM33" s="32"/>
      <c r="UN33" s="32"/>
      <c r="UO33" s="32"/>
      <c r="UP33" s="32"/>
      <c r="UQ33" s="32"/>
      <c r="UR33" s="32"/>
      <c r="US33" s="32"/>
      <c r="UT33" s="32"/>
      <c r="UU33" s="32"/>
      <c r="UV33" s="32"/>
      <c r="UW33" s="32"/>
      <c r="UX33" s="32"/>
      <c r="UY33" s="32"/>
      <c r="UZ33" s="32"/>
      <c r="VA33" s="32"/>
      <c r="VB33" s="32"/>
      <c r="VC33" s="32"/>
      <c r="VD33" s="32"/>
      <c r="VE33" s="32"/>
      <c r="VF33" s="32"/>
      <c r="VG33" s="32"/>
      <c r="VH33" s="32"/>
      <c r="VI33" s="32"/>
      <c r="VJ33" s="32"/>
      <c r="VK33" s="32"/>
      <c r="VL33" s="32"/>
      <c r="VM33" s="32"/>
      <c r="VN33" s="32"/>
      <c r="VO33" s="32"/>
      <c r="VP33" s="32"/>
      <c r="VQ33" s="32"/>
      <c r="VR33" s="32"/>
      <c r="VS33" s="32"/>
      <c r="VT33" s="32"/>
      <c r="VU33" s="32"/>
      <c r="VV33" s="32"/>
      <c r="VW33" s="32"/>
      <c r="VX33" s="32"/>
      <c r="VY33" s="32"/>
      <c r="VZ33" s="32"/>
      <c r="WA33" s="32"/>
      <c r="WB33" s="32"/>
      <c r="WC33" s="32"/>
      <c r="WD33" s="32"/>
      <c r="WE33" s="32"/>
      <c r="WF33" s="32"/>
      <c r="WG33" s="32"/>
      <c r="WH33" s="32"/>
      <c r="WI33" s="32"/>
      <c r="WJ33" s="32"/>
      <c r="WK33" s="32"/>
      <c r="WL33" s="32"/>
      <c r="WM33" s="32"/>
      <c r="WN33" s="32"/>
      <c r="WO33" s="32"/>
      <c r="WP33" s="32"/>
      <c r="WQ33" s="32"/>
      <c r="WR33" s="32"/>
      <c r="WS33" s="32"/>
      <c r="WT33" s="32"/>
      <c r="WU33" s="32"/>
      <c r="WV33" s="32"/>
      <c r="WW33" s="32"/>
      <c r="WX33" s="32"/>
      <c r="WY33" s="32"/>
      <c r="WZ33" s="32"/>
      <c r="XA33" s="32"/>
      <c r="XB33" s="32"/>
      <c r="XC33" s="32"/>
      <c r="XD33" s="32"/>
      <c r="XE33" s="32"/>
      <c r="XF33" s="32"/>
      <c r="XG33" s="32"/>
      <c r="XH33" s="32"/>
      <c r="XI33" s="32"/>
      <c r="XJ33" s="32"/>
      <c r="XK33" s="32"/>
      <c r="XL33" s="32"/>
      <c r="XM33" s="32"/>
      <c r="XN33" s="32"/>
      <c r="XO33" s="32"/>
      <c r="XP33" s="32"/>
      <c r="XQ33" s="32"/>
      <c r="XR33" s="32"/>
      <c r="XS33" s="32"/>
      <c r="XT33" s="32"/>
      <c r="XU33" s="32"/>
      <c r="XV33" s="32"/>
      <c r="XW33" s="32"/>
      <c r="XX33" s="32"/>
      <c r="XY33" s="32"/>
      <c r="XZ33" s="32"/>
      <c r="YA33" s="32"/>
      <c r="YB33" s="32"/>
      <c r="YC33" s="32"/>
      <c r="YD33" s="32"/>
      <c r="YE33" s="32"/>
      <c r="YF33" s="32"/>
      <c r="YG33" s="32"/>
      <c r="YH33" s="32"/>
      <c r="YI33" s="32"/>
      <c r="YJ33" s="32"/>
      <c r="YK33" s="32"/>
      <c r="YL33" s="32"/>
      <c r="YM33" s="32"/>
      <c r="YN33" s="32"/>
      <c r="YO33" s="32"/>
      <c r="YP33" s="32"/>
      <c r="YQ33" s="32"/>
      <c r="YR33" s="32"/>
      <c r="YS33" s="32"/>
      <c r="YT33" s="32"/>
      <c r="YU33" s="32"/>
      <c r="YV33" s="32"/>
      <c r="YW33" s="32"/>
      <c r="YX33" s="32"/>
      <c r="YY33" s="32"/>
      <c r="YZ33" s="32"/>
      <c r="ZA33" s="32"/>
      <c r="ZB33" s="32"/>
      <c r="ZC33" s="32"/>
      <c r="ZD33" s="32"/>
      <c r="ZE33" s="32"/>
      <c r="ZF33" s="32"/>
      <c r="ZG33" s="32"/>
      <c r="ZH33" s="32"/>
      <c r="ZI33" s="32"/>
      <c r="ZJ33" s="32"/>
      <c r="ZK33" s="32"/>
      <c r="ZL33" s="32"/>
      <c r="ZM33" s="32"/>
      <c r="ZN33" s="32"/>
      <c r="ZO33" s="32"/>
      <c r="ZP33" s="32"/>
    </row>
    <row r="34" spans="2:692" ht="15.75" x14ac:dyDescent="0.25">
      <c r="B34" t="s">
        <v>815</v>
      </c>
      <c r="C34" t="s">
        <v>809</v>
      </c>
      <c r="D34" s="34">
        <f>(Y26+AB26+AE26+AH26+AK26+AN26+AQ26+AT26+AW26+AZ26+BC26+BF26+BI26+BL26+BO26+BR26+BU26+BX26+CA26+CD26+CG26+CJ26+CM26+CP26+CS26+CV26+CY26+DB26)/28</f>
        <v>37.987012987012982</v>
      </c>
      <c r="E34" s="18">
        <f t="shared" ref="E34:E35" si="5">D34/100*25</f>
        <v>9.4967532467532454</v>
      </c>
      <c r="IU34" s="31"/>
      <c r="IV34" s="31"/>
      <c r="IW34" s="31"/>
      <c r="IX34" s="31"/>
      <c r="IY34" s="31"/>
      <c r="IZ34" s="31"/>
      <c r="JA34" s="31"/>
      <c r="JB34" s="31"/>
      <c r="JC34" s="31"/>
      <c r="JD34" s="31"/>
      <c r="JE34" s="31"/>
      <c r="JF34" s="31"/>
      <c r="JG34" s="31"/>
      <c r="JH34" s="31"/>
      <c r="JI34" s="31"/>
      <c r="JJ34" s="31"/>
      <c r="JK34" s="31"/>
      <c r="JL34" s="31"/>
      <c r="JM34" s="31"/>
      <c r="JN34" s="31"/>
      <c r="JO34" s="31"/>
      <c r="JP34" s="31"/>
      <c r="JQ34" s="31"/>
      <c r="JR34" s="31"/>
      <c r="JS34" s="31"/>
      <c r="JT34" s="31"/>
      <c r="JU34" s="31"/>
      <c r="JV34" s="31"/>
      <c r="JW34" s="31"/>
      <c r="JX34" s="31"/>
      <c r="JY34" s="31"/>
      <c r="JZ34" s="31"/>
      <c r="KA34" s="31"/>
      <c r="KB34" s="31"/>
      <c r="KC34" s="31"/>
      <c r="KD34" s="31"/>
      <c r="KE34" s="31"/>
      <c r="KF34" s="31"/>
      <c r="KG34" s="31"/>
      <c r="KH34" s="32"/>
      <c r="KI34" s="32"/>
      <c r="KJ34" s="32"/>
      <c r="KK34" s="32"/>
      <c r="KL34" s="32"/>
      <c r="KM34" s="32"/>
      <c r="KN34" s="32"/>
      <c r="KO34" s="32"/>
      <c r="KP34" s="32"/>
      <c r="KQ34" s="32"/>
      <c r="KR34" s="32"/>
      <c r="KS34" s="32"/>
      <c r="KT34" s="32"/>
      <c r="KU34" s="32"/>
      <c r="KV34" s="32"/>
      <c r="KW34" s="32"/>
      <c r="KX34" s="32"/>
      <c r="KY34" s="32"/>
      <c r="KZ34" s="32"/>
      <c r="LA34" s="32"/>
      <c r="LB34" s="32"/>
      <c r="LC34" s="32"/>
      <c r="LD34" s="32"/>
      <c r="LE34" s="32"/>
      <c r="LF34" s="32"/>
      <c r="LG34" s="32"/>
      <c r="LH34" s="32"/>
      <c r="LI34" s="32"/>
      <c r="LJ34" s="32"/>
      <c r="LK34" s="32"/>
      <c r="LL34" s="32"/>
      <c r="LM34" s="32"/>
      <c r="LN34" s="32"/>
      <c r="LO34" s="32"/>
      <c r="LP34" s="32"/>
      <c r="LQ34" s="32"/>
      <c r="LR34" s="32"/>
      <c r="LS34" s="32"/>
      <c r="LT34" s="32"/>
      <c r="LU34" s="32"/>
      <c r="LV34" s="32"/>
      <c r="LW34" s="32"/>
      <c r="LX34" s="32"/>
      <c r="LY34" s="32"/>
      <c r="LZ34" s="32"/>
      <c r="MA34" s="32"/>
      <c r="MB34" s="32"/>
      <c r="MC34" s="32"/>
      <c r="MD34" s="32"/>
      <c r="ME34" s="32"/>
      <c r="MF34" s="32"/>
      <c r="MG34" s="32"/>
      <c r="MH34" s="32"/>
      <c r="MI34" s="32"/>
      <c r="MJ34" s="32"/>
      <c r="MK34" s="32"/>
      <c r="ML34" s="32"/>
      <c r="MM34" s="32"/>
      <c r="MN34" s="32"/>
      <c r="MO34" s="32"/>
      <c r="MP34" s="32"/>
      <c r="MQ34" s="32"/>
      <c r="MR34" s="32"/>
      <c r="MS34" s="32"/>
      <c r="MT34" s="32"/>
      <c r="MU34" s="32"/>
      <c r="MV34" s="32"/>
      <c r="MW34" s="32"/>
      <c r="MX34" s="32"/>
      <c r="MY34" s="32"/>
      <c r="MZ34" s="32"/>
      <c r="NA34" s="32"/>
      <c r="NB34" s="32"/>
      <c r="NC34" s="32"/>
      <c r="ND34" s="32"/>
      <c r="NE34" s="32"/>
      <c r="NF34" s="32"/>
      <c r="NG34" s="32"/>
      <c r="NH34" s="32"/>
      <c r="NI34" s="32"/>
      <c r="NJ34" s="32"/>
      <c r="NK34" s="32"/>
      <c r="NL34" s="32"/>
      <c r="NM34" s="32"/>
      <c r="NN34" s="32"/>
      <c r="NO34" s="32"/>
      <c r="NP34" s="32"/>
      <c r="NQ34" s="32"/>
      <c r="NR34" s="32"/>
      <c r="NS34" s="32"/>
      <c r="NT34" s="32"/>
      <c r="NU34" s="32"/>
      <c r="NV34" s="32"/>
      <c r="NW34" s="32"/>
      <c r="NX34" s="32"/>
      <c r="NY34" s="32"/>
      <c r="NZ34" s="32"/>
      <c r="OA34" s="32"/>
      <c r="OB34" s="32"/>
      <c r="OC34" s="32"/>
      <c r="OD34" s="32"/>
      <c r="OE34" s="32"/>
      <c r="OF34" s="32"/>
      <c r="OG34" s="32"/>
      <c r="OH34" s="32"/>
      <c r="OI34" s="32"/>
      <c r="OJ34" s="32"/>
      <c r="OK34" s="32"/>
      <c r="OL34" s="32"/>
      <c r="OM34" s="32"/>
      <c r="ON34" s="32"/>
      <c r="OO34" s="32"/>
      <c r="OP34" s="32"/>
      <c r="OQ34" s="32"/>
      <c r="OR34" s="32"/>
      <c r="OS34" s="32"/>
      <c r="OT34" s="32"/>
      <c r="OU34" s="32"/>
      <c r="OV34" s="32"/>
      <c r="OW34" s="32"/>
      <c r="OX34" s="32"/>
      <c r="OY34" s="32"/>
      <c r="OZ34" s="32"/>
      <c r="PA34" s="32"/>
      <c r="PB34" s="32"/>
      <c r="PC34" s="32"/>
      <c r="PD34" s="32"/>
      <c r="PE34" s="32"/>
      <c r="PF34" s="32"/>
      <c r="PG34" s="32"/>
      <c r="PH34" s="32"/>
      <c r="PI34" s="32"/>
      <c r="PJ34" s="32"/>
      <c r="PK34" s="32"/>
      <c r="PL34" s="32"/>
      <c r="PM34" s="32"/>
      <c r="PN34" s="32"/>
      <c r="PO34" s="32"/>
      <c r="PP34" s="32"/>
      <c r="PQ34" s="32"/>
      <c r="PR34" s="32"/>
      <c r="PS34" s="32"/>
      <c r="PT34" s="32"/>
      <c r="PU34" s="32"/>
      <c r="PV34" s="32"/>
      <c r="PW34" s="32"/>
      <c r="PX34" s="32"/>
      <c r="PY34" s="32"/>
      <c r="PZ34" s="32"/>
      <c r="QA34" s="32"/>
      <c r="QB34" s="32"/>
      <c r="QC34" s="32"/>
      <c r="QD34" s="32"/>
      <c r="QE34" s="32"/>
      <c r="QF34" s="32"/>
      <c r="QG34" s="32"/>
      <c r="QH34" s="32"/>
      <c r="QI34" s="32"/>
      <c r="QJ34" s="32"/>
      <c r="QK34" s="32"/>
      <c r="QL34" s="32"/>
      <c r="QM34" s="32"/>
      <c r="QN34" s="32"/>
      <c r="QO34" s="32"/>
      <c r="QP34" s="32"/>
      <c r="QQ34" s="32"/>
      <c r="QR34" s="32"/>
      <c r="QS34" s="32"/>
      <c r="QT34" s="32"/>
      <c r="QU34" s="32"/>
      <c r="QV34" s="32"/>
      <c r="QW34" s="32"/>
      <c r="QX34" s="32"/>
      <c r="QY34" s="32"/>
      <c r="QZ34" s="32"/>
      <c r="RA34" s="32"/>
      <c r="RB34" s="32"/>
      <c r="RC34" s="32"/>
      <c r="RD34" s="32"/>
      <c r="RE34" s="32"/>
      <c r="RF34" s="32"/>
      <c r="RG34" s="32"/>
      <c r="RH34" s="32"/>
      <c r="RI34" s="32"/>
      <c r="RJ34" s="32"/>
      <c r="RK34" s="32"/>
      <c r="RL34" s="32"/>
      <c r="RM34" s="32"/>
      <c r="RN34" s="32"/>
      <c r="RO34" s="32"/>
      <c r="RP34" s="32"/>
      <c r="RQ34" s="32"/>
      <c r="RR34" s="32"/>
      <c r="RS34" s="32"/>
      <c r="RT34" s="32"/>
      <c r="RU34" s="32"/>
      <c r="RV34" s="32"/>
      <c r="RW34" s="32"/>
      <c r="RX34" s="32"/>
      <c r="RY34" s="32"/>
      <c r="RZ34" s="32"/>
      <c r="SA34" s="32"/>
      <c r="SB34" s="32"/>
      <c r="SC34" s="32"/>
      <c r="SD34" s="32"/>
      <c r="SE34" s="32"/>
      <c r="SF34" s="32"/>
      <c r="SG34" s="32"/>
      <c r="SH34" s="32"/>
      <c r="SI34" s="32"/>
      <c r="SJ34" s="32"/>
      <c r="SK34" s="32"/>
      <c r="SL34" s="32"/>
      <c r="SM34" s="32"/>
      <c r="SN34" s="32"/>
      <c r="SO34" s="32"/>
      <c r="SP34" s="32"/>
      <c r="SQ34" s="32"/>
      <c r="SR34" s="32"/>
      <c r="SS34" s="32"/>
      <c r="ST34" s="32"/>
      <c r="SU34" s="32"/>
      <c r="SV34" s="32"/>
      <c r="SW34" s="32"/>
      <c r="SX34" s="32"/>
      <c r="SY34" s="32"/>
      <c r="SZ34" s="32"/>
      <c r="TA34" s="32"/>
      <c r="TB34" s="32"/>
      <c r="TC34" s="32"/>
      <c r="TD34" s="32"/>
      <c r="TE34" s="32"/>
      <c r="TF34" s="32"/>
      <c r="TG34" s="32"/>
      <c r="TH34" s="32"/>
      <c r="TI34" s="32"/>
      <c r="TJ34" s="32"/>
      <c r="TK34" s="32"/>
      <c r="TL34" s="32"/>
      <c r="TM34" s="32"/>
      <c r="TN34" s="32"/>
      <c r="TO34" s="32"/>
      <c r="TP34" s="32"/>
      <c r="TQ34" s="32"/>
      <c r="TR34" s="32"/>
      <c r="TS34" s="32"/>
      <c r="TT34" s="32"/>
      <c r="TU34" s="32"/>
      <c r="TV34" s="32"/>
      <c r="TW34" s="32"/>
      <c r="TX34" s="32"/>
      <c r="TY34" s="32"/>
      <c r="TZ34" s="32"/>
      <c r="UA34" s="32"/>
      <c r="UB34" s="32"/>
      <c r="UC34" s="32"/>
      <c r="UD34" s="32"/>
      <c r="UE34" s="32"/>
      <c r="UF34" s="32"/>
      <c r="UG34" s="32"/>
      <c r="UH34" s="32"/>
      <c r="UI34" s="32"/>
      <c r="UJ34" s="32"/>
      <c r="UK34" s="32"/>
      <c r="UL34" s="32"/>
      <c r="UM34" s="32"/>
      <c r="UN34" s="32"/>
      <c r="UO34" s="32"/>
      <c r="UP34" s="32"/>
      <c r="UQ34" s="32"/>
      <c r="UR34" s="32"/>
      <c r="US34" s="32"/>
      <c r="UT34" s="32"/>
      <c r="UU34" s="32"/>
      <c r="UV34" s="32"/>
      <c r="UW34" s="32"/>
      <c r="UX34" s="32"/>
      <c r="UY34" s="32"/>
      <c r="UZ34" s="32"/>
      <c r="VA34" s="32"/>
      <c r="VB34" s="32"/>
      <c r="VC34" s="32"/>
      <c r="VD34" s="32"/>
      <c r="VE34" s="32"/>
      <c r="VF34" s="32"/>
      <c r="VG34" s="32"/>
      <c r="VH34" s="32"/>
      <c r="VI34" s="32"/>
      <c r="VJ34" s="32"/>
      <c r="VK34" s="32"/>
      <c r="VL34" s="32"/>
      <c r="VM34" s="32"/>
      <c r="VN34" s="32"/>
      <c r="VO34" s="32"/>
      <c r="VP34" s="32"/>
      <c r="VQ34" s="32"/>
      <c r="VR34" s="32"/>
      <c r="VS34" s="32"/>
      <c r="VT34" s="32"/>
      <c r="VU34" s="32"/>
      <c r="VV34" s="32"/>
      <c r="VW34" s="32"/>
      <c r="VX34" s="32"/>
      <c r="VY34" s="32"/>
      <c r="VZ34" s="32"/>
      <c r="WA34" s="32"/>
      <c r="WB34" s="32"/>
      <c r="WC34" s="32"/>
      <c r="WD34" s="32"/>
      <c r="WE34" s="32"/>
      <c r="WF34" s="32"/>
      <c r="WG34" s="32"/>
      <c r="WH34" s="32"/>
      <c r="WI34" s="32"/>
      <c r="WJ34" s="32"/>
      <c r="WK34" s="32"/>
      <c r="WL34" s="32"/>
      <c r="WM34" s="32"/>
      <c r="WN34" s="32"/>
      <c r="WO34" s="32"/>
      <c r="WP34" s="32"/>
      <c r="WQ34" s="32"/>
      <c r="WR34" s="32"/>
      <c r="WS34" s="32"/>
      <c r="WT34" s="32"/>
      <c r="WU34" s="32"/>
      <c r="WV34" s="32"/>
      <c r="WW34" s="32"/>
      <c r="WX34" s="32"/>
      <c r="WY34" s="32"/>
      <c r="WZ34" s="32"/>
      <c r="XA34" s="32"/>
      <c r="XB34" s="32"/>
      <c r="XC34" s="32"/>
      <c r="XD34" s="32"/>
      <c r="XE34" s="32"/>
      <c r="XF34" s="32"/>
      <c r="XG34" s="32"/>
      <c r="XH34" s="32"/>
      <c r="XI34" s="32"/>
      <c r="XJ34" s="32"/>
      <c r="XK34" s="32"/>
      <c r="XL34" s="32"/>
      <c r="XM34" s="32"/>
      <c r="XN34" s="32"/>
      <c r="XO34" s="32"/>
      <c r="XP34" s="32"/>
      <c r="XQ34" s="32"/>
      <c r="XR34" s="32"/>
      <c r="XS34" s="32"/>
      <c r="XT34" s="32"/>
      <c r="XU34" s="32"/>
      <c r="XV34" s="32"/>
      <c r="XW34" s="32"/>
      <c r="XX34" s="32"/>
      <c r="XY34" s="32"/>
      <c r="XZ34" s="32"/>
      <c r="YA34" s="32"/>
      <c r="YB34" s="32"/>
      <c r="YC34" s="32"/>
      <c r="YD34" s="32"/>
      <c r="YE34" s="32"/>
      <c r="YF34" s="32"/>
      <c r="YG34" s="32"/>
      <c r="YH34" s="32"/>
      <c r="YI34" s="32"/>
      <c r="YJ34" s="32"/>
      <c r="YK34" s="32"/>
      <c r="YL34" s="32"/>
      <c r="YM34" s="32"/>
      <c r="YN34" s="32"/>
      <c r="YO34" s="32"/>
      <c r="YP34" s="32"/>
      <c r="YQ34" s="32"/>
      <c r="YR34" s="32"/>
      <c r="YS34" s="32"/>
      <c r="YT34" s="32"/>
      <c r="YU34" s="32"/>
      <c r="YV34" s="32"/>
      <c r="YW34" s="32"/>
      <c r="YX34" s="32"/>
      <c r="YY34" s="32"/>
      <c r="YZ34" s="32"/>
      <c r="ZA34" s="32"/>
      <c r="ZB34" s="32"/>
      <c r="ZC34" s="32"/>
      <c r="ZD34" s="32"/>
      <c r="ZE34" s="32"/>
      <c r="ZF34" s="32"/>
      <c r="ZG34" s="32"/>
      <c r="ZH34" s="32"/>
      <c r="ZI34" s="32"/>
      <c r="ZJ34" s="32"/>
      <c r="ZK34" s="32"/>
      <c r="ZL34" s="32"/>
      <c r="ZM34" s="32"/>
      <c r="ZN34" s="32"/>
      <c r="ZO34" s="32"/>
      <c r="ZP34" s="32"/>
    </row>
    <row r="35" spans="2:692" ht="15.75" x14ac:dyDescent="0.25">
      <c r="B35" t="s">
        <v>816</v>
      </c>
      <c r="C35" t="s">
        <v>809</v>
      </c>
      <c r="D35" s="34">
        <f>(Z26+AC26+AF26+AI26+AL26+AO26+AR26+AU26+AX26+BA26+BD26+BG26+BJ26+BM26+BP26+BS26+BV26+BY26+CB26+CE26+CH26+CK26+CN26+CQ26+CT26+CW26+CZ26+DC26)/28</f>
        <v>27.272727272727259</v>
      </c>
      <c r="E35" s="18">
        <f t="shared" si="5"/>
        <v>6.8181818181818148</v>
      </c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  <c r="KH35" s="32"/>
      <c r="KI35" s="32"/>
      <c r="KJ35" s="32"/>
      <c r="KK35" s="32"/>
      <c r="KL35" s="32"/>
      <c r="KM35" s="32"/>
      <c r="KN35" s="32"/>
      <c r="KO35" s="32"/>
      <c r="KP35" s="32"/>
      <c r="KQ35" s="32"/>
      <c r="KR35" s="32"/>
      <c r="KS35" s="32"/>
      <c r="KT35" s="32"/>
      <c r="KU35" s="32"/>
      <c r="KV35" s="32"/>
      <c r="KW35" s="32"/>
      <c r="KX35" s="32"/>
      <c r="KY35" s="32"/>
      <c r="KZ35" s="32"/>
      <c r="LA35" s="32"/>
      <c r="LB35" s="32"/>
      <c r="LC35" s="32"/>
      <c r="LD35" s="32"/>
      <c r="LE35" s="32"/>
      <c r="LF35" s="32"/>
      <c r="LG35" s="32"/>
      <c r="LH35" s="32"/>
      <c r="LI35" s="32"/>
      <c r="LJ35" s="32"/>
      <c r="LK35" s="32"/>
      <c r="LL35" s="32"/>
      <c r="LM35" s="32"/>
      <c r="LN35" s="32"/>
      <c r="LO35" s="32"/>
      <c r="LP35" s="32"/>
      <c r="LQ35" s="32"/>
      <c r="LR35" s="32"/>
      <c r="LS35" s="32"/>
      <c r="LT35" s="32"/>
      <c r="LU35" s="32"/>
      <c r="LV35" s="32"/>
      <c r="LW35" s="32"/>
      <c r="LX35" s="32"/>
      <c r="LY35" s="32"/>
      <c r="LZ35" s="32"/>
      <c r="MA35" s="32"/>
      <c r="MB35" s="32"/>
      <c r="MC35" s="32"/>
      <c r="MD35" s="32"/>
      <c r="ME35" s="32"/>
      <c r="MF35" s="32"/>
      <c r="MG35" s="32"/>
      <c r="MH35" s="32"/>
      <c r="MI35" s="32"/>
      <c r="MJ35" s="32"/>
      <c r="MK35" s="32"/>
      <c r="ML35" s="32"/>
      <c r="MM35" s="32"/>
      <c r="MN35" s="32"/>
      <c r="MO35" s="32"/>
      <c r="MP35" s="32"/>
      <c r="MQ35" s="32"/>
      <c r="MR35" s="32"/>
      <c r="MS35" s="32"/>
      <c r="MT35" s="32"/>
      <c r="MU35" s="32"/>
      <c r="MV35" s="32"/>
      <c r="MW35" s="32"/>
      <c r="MX35" s="32"/>
      <c r="MY35" s="32"/>
      <c r="MZ35" s="32"/>
      <c r="NA35" s="32"/>
      <c r="NB35" s="32"/>
      <c r="NC35" s="32"/>
      <c r="ND35" s="32"/>
      <c r="NE35" s="32"/>
      <c r="NF35" s="32"/>
      <c r="NG35" s="32"/>
      <c r="NH35" s="32"/>
      <c r="NI35" s="32"/>
      <c r="NJ35" s="32"/>
      <c r="NK35" s="32"/>
      <c r="NL35" s="32"/>
      <c r="NM35" s="32"/>
      <c r="NN35" s="32"/>
      <c r="NO35" s="32"/>
      <c r="NP35" s="32"/>
      <c r="NQ35" s="32"/>
      <c r="NR35" s="32"/>
      <c r="NS35" s="32"/>
      <c r="NT35" s="32"/>
      <c r="NU35" s="32"/>
      <c r="NV35" s="32"/>
      <c r="NW35" s="32"/>
      <c r="NX35" s="32"/>
      <c r="NY35" s="32"/>
      <c r="NZ35" s="32"/>
      <c r="OA35" s="32"/>
      <c r="OB35" s="32"/>
      <c r="OC35" s="32"/>
      <c r="OD35" s="32"/>
      <c r="OE35" s="32"/>
      <c r="OF35" s="32"/>
      <c r="OG35" s="32"/>
      <c r="OH35" s="32"/>
      <c r="OI35" s="32"/>
      <c r="OJ35" s="32"/>
      <c r="OK35" s="32"/>
      <c r="OL35" s="32"/>
      <c r="OM35" s="32"/>
      <c r="ON35" s="32"/>
      <c r="OO35" s="32"/>
      <c r="OP35" s="32"/>
      <c r="OQ35" s="32"/>
      <c r="OR35" s="32"/>
      <c r="OS35" s="32"/>
      <c r="OT35" s="32"/>
      <c r="OU35" s="32"/>
      <c r="OV35" s="32"/>
      <c r="OW35" s="32"/>
      <c r="OX35" s="32"/>
      <c r="OY35" s="32"/>
      <c r="OZ35" s="32"/>
      <c r="PA35" s="32"/>
      <c r="PB35" s="32"/>
      <c r="PC35" s="32"/>
      <c r="PD35" s="32"/>
      <c r="PE35" s="32"/>
      <c r="PF35" s="32"/>
      <c r="PG35" s="32"/>
      <c r="PH35" s="32"/>
      <c r="PI35" s="32"/>
      <c r="PJ35" s="32"/>
      <c r="PK35" s="32"/>
      <c r="PL35" s="32"/>
      <c r="PM35" s="32"/>
      <c r="PN35" s="32"/>
      <c r="PO35" s="32"/>
      <c r="PP35" s="32"/>
      <c r="PQ35" s="32"/>
      <c r="PR35" s="32"/>
      <c r="PS35" s="32"/>
      <c r="PT35" s="32"/>
      <c r="PU35" s="32"/>
      <c r="PV35" s="32"/>
      <c r="PW35" s="32"/>
      <c r="PX35" s="32"/>
      <c r="PY35" s="32"/>
      <c r="PZ35" s="32"/>
      <c r="QA35" s="32"/>
      <c r="QB35" s="32"/>
      <c r="QC35" s="32"/>
      <c r="QD35" s="32"/>
      <c r="QE35" s="32"/>
      <c r="QF35" s="32"/>
      <c r="QG35" s="32"/>
      <c r="QH35" s="32"/>
      <c r="QI35" s="32"/>
      <c r="QJ35" s="32"/>
      <c r="QK35" s="32"/>
      <c r="QL35" s="32"/>
      <c r="QM35" s="32"/>
      <c r="QN35" s="32"/>
      <c r="QO35" s="32"/>
      <c r="QP35" s="32"/>
      <c r="QQ35" s="32"/>
      <c r="QR35" s="32"/>
      <c r="QS35" s="32"/>
      <c r="QT35" s="32"/>
      <c r="QU35" s="32"/>
      <c r="QV35" s="32"/>
      <c r="QW35" s="32"/>
      <c r="QX35" s="32"/>
      <c r="QY35" s="32"/>
      <c r="QZ35" s="32"/>
      <c r="RA35" s="32"/>
      <c r="RB35" s="32"/>
      <c r="RC35" s="32"/>
      <c r="RD35" s="32"/>
      <c r="RE35" s="32"/>
      <c r="RF35" s="32"/>
      <c r="RG35" s="32"/>
      <c r="RH35" s="32"/>
      <c r="RI35" s="32"/>
      <c r="RJ35" s="32"/>
      <c r="RK35" s="32"/>
      <c r="RL35" s="32"/>
      <c r="RM35" s="32"/>
      <c r="RN35" s="32"/>
      <c r="RO35" s="32"/>
      <c r="RP35" s="32"/>
      <c r="RQ35" s="32"/>
      <c r="RR35" s="32"/>
      <c r="RS35" s="32"/>
      <c r="RT35" s="32"/>
      <c r="RU35" s="32"/>
      <c r="RV35" s="32"/>
      <c r="RW35" s="32"/>
      <c r="RX35" s="32"/>
      <c r="RY35" s="32"/>
      <c r="RZ35" s="32"/>
      <c r="SA35" s="32"/>
      <c r="SB35" s="32"/>
      <c r="SC35" s="32"/>
      <c r="SD35" s="32"/>
      <c r="SE35" s="32"/>
      <c r="SF35" s="32"/>
      <c r="SG35" s="32"/>
      <c r="SH35" s="32"/>
      <c r="SI35" s="32"/>
      <c r="SJ35" s="32"/>
      <c r="SK35" s="32"/>
      <c r="SL35" s="32"/>
      <c r="SM35" s="32"/>
      <c r="SN35" s="32"/>
      <c r="SO35" s="32"/>
      <c r="SP35" s="32"/>
      <c r="SQ35" s="32"/>
      <c r="SR35" s="32"/>
      <c r="SS35" s="32"/>
      <c r="ST35" s="32"/>
      <c r="SU35" s="32"/>
      <c r="SV35" s="32"/>
      <c r="SW35" s="32"/>
      <c r="SX35" s="32"/>
      <c r="SY35" s="32"/>
      <c r="SZ35" s="32"/>
      <c r="TA35" s="32"/>
      <c r="TB35" s="32"/>
      <c r="TC35" s="32"/>
      <c r="TD35" s="32"/>
      <c r="TE35" s="32"/>
      <c r="TF35" s="32"/>
      <c r="TG35" s="32"/>
      <c r="TH35" s="32"/>
      <c r="TI35" s="32"/>
      <c r="TJ35" s="32"/>
      <c r="TK35" s="32"/>
      <c r="TL35" s="32"/>
      <c r="TM35" s="32"/>
      <c r="TN35" s="32"/>
      <c r="TO35" s="32"/>
      <c r="TP35" s="32"/>
      <c r="TQ35" s="32"/>
      <c r="TR35" s="32"/>
      <c r="TS35" s="32"/>
      <c r="TT35" s="32"/>
      <c r="TU35" s="32"/>
      <c r="TV35" s="32"/>
      <c r="TW35" s="32"/>
      <c r="TX35" s="32"/>
      <c r="TY35" s="32"/>
      <c r="TZ35" s="32"/>
      <c r="UA35" s="32"/>
      <c r="UB35" s="32"/>
      <c r="UC35" s="32"/>
      <c r="UD35" s="32"/>
      <c r="UE35" s="32"/>
      <c r="UF35" s="32"/>
      <c r="UG35" s="32"/>
      <c r="UH35" s="32"/>
      <c r="UI35" s="32"/>
      <c r="UJ35" s="32"/>
      <c r="UK35" s="32"/>
      <c r="UL35" s="32"/>
      <c r="UM35" s="32"/>
      <c r="UN35" s="32"/>
      <c r="UO35" s="32"/>
      <c r="UP35" s="32"/>
      <c r="UQ35" s="32"/>
      <c r="UR35" s="32"/>
      <c r="US35" s="32"/>
      <c r="UT35" s="32"/>
      <c r="UU35" s="32"/>
      <c r="UV35" s="32"/>
      <c r="UW35" s="32"/>
      <c r="UX35" s="32"/>
      <c r="UY35" s="32"/>
      <c r="UZ35" s="32"/>
      <c r="VA35" s="32"/>
      <c r="VB35" s="32"/>
      <c r="VC35" s="32"/>
      <c r="VD35" s="32"/>
      <c r="VE35" s="32"/>
      <c r="VF35" s="32"/>
      <c r="VG35" s="32"/>
      <c r="VH35" s="32"/>
      <c r="VI35" s="32"/>
      <c r="VJ35" s="32"/>
      <c r="VK35" s="32"/>
      <c r="VL35" s="32"/>
      <c r="VM35" s="32"/>
      <c r="VN35" s="32"/>
      <c r="VO35" s="32"/>
      <c r="VP35" s="32"/>
      <c r="VQ35" s="32"/>
      <c r="VR35" s="32"/>
      <c r="VS35" s="32"/>
      <c r="VT35" s="32"/>
      <c r="VU35" s="32"/>
      <c r="VV35" s="32"/>
      <c r="VW35" s="32"/>
      <c r="VX35" s="32"/>
      <c r="VY35" s="32"/>
      <c r="VZ35" s="32"/>
      <c r="WA35" s="32"/>
      <c r="WB35" s="32"/>
      <c r="WC35" s="32"/>
      <c r="WD35" s="32"/>
      <c r="WE35" s="32"/>
      <c r="WF35" s="32"/>
      <c r="WG35" s="32"/>
      <c r="WH35" s="32"/>
      <c r="WI35" s="32"/>
      <c r="WJ35" s="32"/>
      <c r="WK35" s="32"/>
      <c r="WL35" s="32"/>
      <c r="WM35" s="32"/>
      <c r="WN35" s="32"/>
      <c r="WO35" s="32"/>
      <c r="WP35" s="32"/>
      <c r="WQ35" s="32"/>
      <c r="WR35" s="32"/>
      <c r="WS35" s="32"/>
      <c r="WT35" s="32"/>
      <c r="WU35" s="32"/>
      <c r="WV35" s="32"/>
      <c r="WW35" s="32"/>
      <c r="WX35" s="32"/>
      <c r="WY35" s="32"/>
      <c r="WZ35" s="32"/>
      <c r="XA35" s="32"/>
      <c r="XB35" s="32"/>
      <c r="XC35" s="32"/>
      <c r="XD35" s="32"/>
      <c r="XE35" s="32"/>
      <c r="XF35" s="32"/>
      <c r="XG35" s="32"/>
      <c r="XH35" s="32"/>
      <c r="XI35" s="32"/>
      <c r="XJ35" s="32"/>
      <c r="XK35" s="32"/>
      <c r="XL35" s="32"/>
      <c r="XM35" s="32"/>
      <c r="XN35" s="32"/>
      <c r="XO35" s="32"/>
      <c r="XP35" s="32"/>
      <c r="XQ35" s="32"/>
      <c r="XR35" s="32"/>
      <c r="XS35" s="32"/>
      <c r="XT35" s="32"/>
      <c r="XU35" s="32"/>
      <c r="XV35" s="32"/>
      <c r="XW35" s="32"/>
      <c r="XX35" s="32"/>
      <c r="XY35" s="32"/>
      <c r="XZ35" s="32"/>
      <c r="YA35" s="32"/>
      <c r="YB35" s="32"/>
      <c r="YC35" s="32"/>
      <c r="YD35" s="32"/>
      <c r="YE35" s="32"/>
      <c r="YF35" s="32"/>
      <c r="YG35" s="32"/>
      <c r="YH35" s="32"/>
      <c r="YI35" s="32"/>
      <c r="YJ35" s="32"/>
      <c r="YK35" s="32"/>
      <c r="YL35" s="32"/>
      <c r="YM35" s="32"/>
      <c r="YN35" s="32"/>
      <c r="YO35" s="32"/>
      <c r="YP35" s="32"/>
      <c r="YQ35" s="32"/>
      <c r="YR35" s="32"/>
      <c r="YS35" s="32"/>
      <c r="YT35" s="32"/>
      <c r="YU35" s="32"/>
      <c r="YV35" s="32"/>
      <c r="YW35" s="32"/>
      <c r="YX35" s="32"/>
      <c r="YY35" s="32"/>
      <c r="YZ35" s="32"/>
      <c r="ZA35" s="32"/>
      <c r="ZB35" s="32"/>
      <c r="ZC35" s="32"/>
      <c r="ZD35" s="32"/>
      <c r="ZE35" s="32"/>
      <c r="ZF35" s="32"/>
      <c r="ZG35" s="32"/>
      <c r="ZH35" s="32"/>
      <c r="ZI35" s="32"/>
      <c r="ZJ35" s="32"/>
      <c r="ZK35" s="32"/>
      <c r="ZL35" s="32"/>
      <c r="ZM35" s="32"/>
      <c r="ZN35" s="32"/>
      <c r="ZO35" s="32"/>
      <c r="ZP35" s="32"/>
    </row>
    <row r="36" spans="2:692" x14ac:dyDescent="0.25">
      <c r="D36" s="27">
        <f>SUM(D33:D35)</f>
        <v>100</v>
      </c>
      <c r="E36" s="27">
        <f>SUM(E33:E35)</f>
        <v>25</v>
      </c>
      <c r="IU36" s="32"/>
      <c r="IV36" s="32"/>
      <c r="IW36" s="32"/>
      <c r="IX36" s="32"/>
      <c r="IY36" s="32"/>
      <c r="IZ36" s="32"/>
      <c r="JA36" s="32"/>
      <c r="JB36" s="32"/>
      <c r="JC36" s="32"/>
      <c r="JD36" s="32"/>
      <c r="JE36" s="32"/>
      <c r="JF36" s="32"/>
      <c r="JG36" s="32"/>
      <c r="JH36" s="32"/>
      <c r="JI36" s="32"/>
      <c r="JJ36" s="32"/>
      <c r="JK36" s="32"/>
      <c r="JL36" s="32"/>
      <c r="JM36" s="32"/>
      <c r="JN36" s="32"/>
      <c r="JO36" s="32"/>
      <c r="JP36" s="32"/>
      <c r="JQ36" s="32"/>
      <c r="JR36" s="32"/>
      <c r="JS36" s="32"/>
      <c r="JT36" s="32"/>
      <c r="JU36" s="32"/>
      <c r="JV36" s="32"/>
      <c r="JW36" s="32"/>
      <c r="JX36" s="32"/>
      <c r="JY36" s="32"/>
      <c r="JZ36" s="32"/>
      <c r="KA36" s="32"/>
      <c r="KB36" s="32"/>
      <c r="KC36" s="32"/>
      <c r="KD36" s="32"/>
      <c r="KE36" s="32"/>
      <c r="KF36" s="32"/>
      <c r="KG36" s="32"/>
      <c r="KH36" s="32"/>
      <c r="KI36" s="32"/>
      <c r="KJ36" s="32"/>
      <c r="KK36" s="32"/>
      <c r="KL36" s="32"/>
      <c r="KM36" s="32"/>
      <c r="KN36" s="32"/>
      <c r="KO36" s="32"/>
      <c r="KP36" s="32"/>
      <c r="KQ36" s="32"/>
      <c r="KR36" s="32"/>
      <c r="KS36" s="32"/>
      <c r="KT36" s="32"/>
      <c r="KU36" s="32"/>
      <c r="KV36" s="32"/>
      <c r="KW36" s="32"/>
      <c r="KX36" s="32"/>
      <c r="KY36" s="32"/>
      <c r="KZ36" s="32"/>
      <c r="LA36" s="32"/>
      <c r="LB36" s="32"/>
      <c r="LC36" s="32"/>
      <c r="LD36" s="32"/>
      <c r="LE36" s="32"/>
      <c r="LF36" s="32"/>
      <c r="LG36" s="32"/>
      <c r="LH36" s="32"/>
      <c r="LI36" s="32"/>
      <c r="LJ36" s="32"/>
      <c r="LK36" s="32"/>
      <c r="LL36" s="32"/>
      <c r="LM36" s="32"/>
      <c r="LN36" s="32"/>
      <c r="LO36" s="32"/>
      <c r="LP36" s="32"/>
      <c r="LQ36" s="32"/>
      <c r="LR36" s="32"/>
      <c r="LS36" s="32"/>
      <c r="LT36" s="32"/>
      <c r="LU36" s="32"/>
      <c r="LV36" s="32"/>
      <c r="LW36" s="32"/>
      <c r="LX36" s="32"/>
      <c r="LY36" s="32"/>
      <c r="LZ36" s="32"/>
      <c r="MA36" s="32"/>
      <c r="MB36" s="32"/>
      <c r="MC36" s="32"/>
      <c r="MD36" s="32"/>
      <c r="ME36" s="32"/>
      <c r="MF36" s="32"/>
      <c r="MG36" s="32"/>
      <c r="MH36" s="32"/>
      <c r="MI36" s="32"/>
      <c r="MJ36" s="32"/>
      <c r="MK36" s="32"/>
      <c r="ML36" s="32"/>
      <c r="MM36" s="32"/>
      <c r="MN36" s="32"/>
      <c r="MO36" s="32"/>
      <c r="MP36" s="32"/>
      <c r="MQ36" s="32"/>
      <c r="MR36" s="32"/>
      <c r="MS36" s="32"/>
      <c r="MT36" s="32"/>
      <c r="MU36" s="32"/>
      <c r="MV36" s="32"/>
      <c r="MW36" s="32"/>
      <c r="MX36" s="32"/>
      <c r="MY36" s="32"/>
      <c r="MZ36" s="32"/>
      <c r="NA36" s="32"/>
      <c r="NB36" s="32"/>
      <c r="NC36" s="32"/>
      <c r="ND36" s="32"/>
      <c r="NE36" s="32"/>
      <c r="NF36" s="32"/>
      <c r="NG36" s="32"/>
      <c r="NH36" s="32"/>
      <c r="NI36" s="32"/>
      <c r="NJ36" s="32"/>
      <c r="NK36" s="32"/>
      <c r="NL36" s="32"/>
      <c r="NM36" s="32"/>
      <c r="NN36" s="32"/>
      <c r="NO36" s="32"/>
      <c r="NP36" s="32"/>
      <c r="NQ36" s="32"/>
      <c r="NR36" s="32"/>
      <c r="NS36" s="32"/>
      <c r="NT36" s="32"/>
      <c r="NU36" s="32"/>
      <c r="NV36" s="32"/>
      <c r="NW36" s="32"/>
      <c r="NX36" s="32"/>
      <c r="NY36" s="32"/>
      <c r="NZ36" s="32"/>
      <c r="OA36" s="32"/>
      <c r="OB36" s="32"/>
      <c r="OC36" s="32"/>
      <c r="OD36" s="32"/>
      <c r="OE36" s="32"/>
      <c r="OF36" s="32"/>
      <c r="OG36" s="32"/>
      <c r="OH36" s="32"/>
      <c r="OI36" s="32"/>
      <c r="OJ36" s="32"/>
      <c r="OK36" s="32"/>
      <c r="OL36" s="32"/>
      <c r="OM36" s="32"/>
      <c r="ON36" s="32"/>
      <c r="OO36" s="32"/>
      <c r="OP36" s="32"/>
      <c r="OQ36" s="32"/>
      <c r="OR36" s="32"/>
      <c r="OS36" s="32"/>
      <c r="OT36" s="32"/>
      <c r="OU36" s="32"/>
      <c r="OV36" s="32"/>
      <c r="OW36" s="32"/>
      <c r="OX36" s="32"/>
      <c r="OY36" s="32"/>
      <c r="OZ36" s="32"/>
      <c r="PA36" s="32"/>
      <c r="PB36" s="32"/>
      <c r="PC36" s="32"/>
      <c r="PD36" s="32"/>
      <c r="PE36" s="32"/>
      <c r="PF36" s="32"/>
      <c r="PG36" s="32"/>
      <c r="PH36" s="32"/>
      <c r="PI36" s="32"/>
      <c r="PJ36" s="32"/>
      <c r="PK36" s="32"/>
      <c r="PL36" s="32"/>
      <c r="PM36" s="32"/>
      <c r="PN36" s="32"/>
      <c r="PO36" s="32"/>
      <c r="PP36" s="32"/>
      <c r="PQ36" s="32"/>
      <c r="PR36" s="32"/>
      <c r="PS36" s="32"/>
      <c r="PT36" s="32"/>
      <c r="PU36" s="32"/>
      <c r="PV36" s="32"/>
      <c r="PW36" s="32"/>
      <c r="PX36" s="32"/>
      <c r="PY36" s="32"/>
      <c r="PZ36" s="32"/>
      <c r="QA36" s="32"/>
      <c r="QB36" s="32"/>
      <c r="QC36" s="32"/>
      <c r="QD36" s="32"/>
      <c r="QE36" s="32"/>
      <c r="QF36" s="32"/>
      <c r="QG36" s="32"/>
      <c r="QH36" s="32"/>
      <c r="QI36" s="32"/>
      <c r="QJ36" s="32"/>
      <c r="QK36" s="32"/>
      <c r="QL36" s="32"/>
      <c r="QM36" s="32"/>
      <c r="QN36" s="32"/>
      <c r="QO36" s="32"/>
      <c r="QP36" s="32"/>
      <c r="QQ36" s="32"/>
      <c r="QR36" s="32"/>
      <c r="QS36" s="32"/>
      <c r="QT36" s="32"/>
      <c r="QU36" s="32"/>
      <c r="QV36" s="32"/>
      <c r="QW36" s="32"/>
      <c r="QX36" s="32"/>
      <c r="QY36" s="32"/>
      <c r="QZ36" s="32"/>
      <c r="RA36" s="32"/>
      <c r="RB36" s="32"/>
      <c r="RC36" s="32"/>
      <c r="RD36" s="32"/>
      <c r="RE36" s="32"/>
      <c r="RF36" s="32"/>
      <c r="RG36" s="32"/>
      <c r="RH36" s="32"/>
      <c r="RI36" s="32"/>
      <c r="RJ36" s="32"/>
      <c r="RK36" s="32"/>
      <c r="RL36" s="32"/>
      <c r="RM36" s="32"/>
      <c r="RN36" s="32"/>
      <c r="RO36" s="32"/>
      <c r="RP36" s="32"/>
      <c r="RQ36" s="32"/>
      <c r="RR36" s="32"/>
      <c r="RS36" s="32"/>
      <c r="RT36" s="32"/>
      <c r="RU36" s="32"/>
      <c r="RV36" s="32"/>
      <c r="RW36" s="32"/>
      <c r="RX36" s="32"/>
      <c r="RY36" s="32"/>
      <c r="RZ36" s="32"/>
      <c r="SA36" s="32"/>
      <c r="SB36" s="32"/>
      <c r="SC36" s="32"/>
      <c r="SD36" s="32"/>
      <c r="SE36" s="32"/>
      <c r="SF36" s="32"/>
      <c r="SG36" s="32"/>
      <c r="SH36" s="32"/>
      <c r="SI36" s="32"/>
      <c r="SJ36" s="32"/>
      <c r="SK36" s="32"/>
      <c r="SL36" s="32"/>
      <c r="SM36" s="32"/>
      <c r="SN36" s="32"/>
      <c r="SO36" s="32"/>
      <c r="SP36" s="32"/>
      <c r="SQ36" s="32"/>
      <c r="SR36" s="32"/>
      <c r="SS36" s="32"/>
      <c r="ST36" s="32"/>
      <c r="SU36" s="32"/>
      <c r="SV36" s="32"/>
      <c r="SW36" s="32"/>
      <c r="SX36" s="32"/>
      <c r="SY36" s="32"/>
      <c r="SZ36" s="32"/>
      <c r="TA36" s="32"/>
      <c r="TB36" s="32"/>
      <c r="TC36" s="32"/>
      <c r="TD36" s="32"/>
      <c r="TE36" s="32"/>
      <c r="TF36" s="32"/>
      <c r="TG36" s="32"/>
      <c r="TH36" s="32"/>
      <c r="TI36" s="32"/>
      <c r="TJ36" s="32"/>
      <c r="TK36" s="32"/>
      <c r="TL36" s="32"/>
      <c r="TM36" s="32"/>
      <c r="TN36" s="32"/>
      <c r="TO36" s="32"/>
      <c r="TP36" s="32"/>
      <c r="TQ36" s="32"/>
      <c r="TR36" s="32"/>
      <c r="TS36" s="32"/>
      <c r="TT36" s="32"/>
      <c r="TU36" s="32"/>
      <c r="TV36" s="32"/>
      <c r="TW36" s="32"/>
      <c r="TX36" s="32"/>
      <c r="TY36" s="32"/>
      <c r="TZ36" s="32"/>
      <c r="UA36" s="32"/>
      <c r="UB36" s="32"/>
      <c r="UC36" s="32"/>
      <c r="UD36" s="32"/>
      <c r="UE36" s="32"/>
      <c r="UF36" s="32"/>
      <c r="UG36" s="32"/>
      <c r="UH36" s="32"/>
      <c r="UI36" s="32"/>
      <c r="UJ36" s="32"/>
      <c r="UK36" s="32"/>
      <c r="UL36" s="32"/>
      <c r="UM36" s="32"/>
      <c r="UN36" s="32"/>
      <c r="UO36" s="32"/>
      <c r="UP36" s="32"/>
      <c r="UQ36" s="32"/>
      <c r="UR36" s="32"/>
      <c r="US36" s="32"/>
      <c r="UT36" s="32"/>
      <c r="UU36" s="32"/>
      <c r="UV36" s="32"/>
      <c r="UW36" s="32"/>
      <c r="UX36" s="32"/>
      <c r="UY36" s="32"/>
      <c r="UZ36" s="32"/>
      <c r="VA36" s="32"/>
      <c r="VB36" s="32"/>
      <c r="VC36" s="32"/>
      <c r="VD36" s="32"/>
      <c r="VE36" s="32"/>
      <c r="VF36" s="32"/>
      <c r="VG36" s="32"/>
      <c r="VH36" s="32"/>
      <c r="VI36" s="32"/>
      <c r="VJ36" s="32"/>
      <c r="VK36" s="32"/>
      <c r="VL36" s="32"/>
      <c r="VM36" s="32"/>
      <c r="VN36" s="32"/>
      <c r="VO36" s="32"/>
      <c r="VP36" s="32"/>
      <c r="VQ36" s="32"/>
      <c r="VR36" s="32"/>
      <c r="VS36" s="32"/>
      <c r="VT36" s="32"/>
      <c r="VU36" s="32"/>
      <c r="VV36" s="32"/>
      <c r="VW36" s="32"/>
      <c r="VX36" s="32"/>
      <c r="VY36" s="32"/>
      <c r="VZ36" s="32"/>
      <c r="WA36" s="32"/>
      <c r="WB36" s="32"/>
      <c r="WC36" s="32"/>
      <c r="WD36" s="32"/>
      <c r="WE36" s="32"/>
      <c r="WF36" s="32"/>
      <c r="WG36" s="32"/>
      <c r="WH36" s="32"/>
      <c r="WI36" s="32"/>
      <c r="WJ36" s="32"/>
      <c r="WK36" s="32"/>
      <c r="WL36" s="32"/>
      <c r="WM36" s="32"/>
      <c r="WN36" s="32"/>
      <c r="WO36" s="32"/>
      <c r="WP36" s="32"/>
      <c r="WQ36" s="32"/>
      <c r="WR36" s="32"/>
      <c r="WS36" s="32"/>
      <c r="WT36" s="32"/>
      <c r="WU36" s="32"/>
      <c r="WV36" s="32"/>
      <c r="WW36" s="32"/>
      <c r="WX36" s="32"/>
      <c r="WY36" s="32"/>
      <c r="WZ36" s="32"/>
      <c r="XA36" s="32"/>
      <c r="XB36" s="32"/>
      <c r="XC36" s="32"/>
      <c r="XD36" s="32"/>
      <c r="XE36" s="32"/>
      <c r="XF36" s="32"/>
      <c r="XG36" s="32"/>
      <c r="XH36" s="32"/>
      <c r="XI36" s="32"/>
      <c r="XJ36" s="32"/>
      <c r="XK36" s="32"/>
      <c r="XL36" s="32"/>
      <c r="XM36" s="32"/>
      <c r="XN36" s="32"/>
      <c r="XO36" s="32"/>
      <c r="XP36" s="32"/>
      <c r="XQ36" s="32"/>
      <c r="XR36" s="32"/>
      <c r="XS36" s="32"/>
      <c r="XT36" s="32"/>
      <c r="XU36" s="32"/>
      <c r="XV36" s="32"/>
      <c r="XW36" s="32"/>
      <c r="XX36" s="32"/>
      <c r="XY36" s="32"/>
      <c r="XZ36" s="32"/>
      <c r="YA36" s="32"/>
      <c r="YB36" s="32"/>
      <c r="YC36" s="32"/>
      <c r="YD36" s="32"/>
      <c r="YE36" s="32"/>
      <c r="YF36" s="32"/>
      <c r="YG36" s="32"/>
      <c r="YH36" s="32"/>
      <c r="YI36" s="32"/>
      <c r="YJ36" s="32"/>
      <c r="YK36" s="32"/>
      <c r="YL36" s="32"/>
      <c r="YM36" s="32"/>
      <c r="YN36" s="32"/>
      <c r="YO36" s="32"/>
      <c r="YP36" s="32"/>
      <c r="YQ36" s="32"/>
      <c r="YR36" s="32"/>
      <c r="YS36" s="32"/>
      <c r="YT36" s="32"/>
      <c r="YU36" s="32"/>
      <c r="YV36" s="32"/>
      <c r="YW36" s="32"/>
      <c r="YX36" s="32"/>
      <c r="YY36" s="32"/>
      <c r="YZ36" s="32"/>
      <c r="ZA36" s="32"/>
      <c r="ZB36" s="32"/>
      <c r="ZC36" s="32"/>
      <c r="ZD36" s="32"/>
      <c r="ZE36" s="32"/>
      <c r="ZF36" s="32"/>
      <c r="ZG36" s="32"/>
      <c r="ZH36" s="32"/>
      <c r="ZI36" s="32"/>
      <c r="ZJ36" s="32"/>
      <c r="ZK36" s="32"/>
      <c r="ZL36" s="32"/>
      <c r="ZM36" s="32"/>
      <c r="ZN36" s="32"/>
      <c r="ZO36" s="32"/>
      <c r="ZP36" s="32"/>
    </row>
    <row r="37" spans="2:692" x14ac:dyDescent="0.25">
      <c r="B37" t="s">
        <v>814</v>
      </c>
      <c r="C37" t="s">
        <v>810</v>
      </c>
      <c r="D37" s="34">
        <f>(DD26+DG26+DJ26+DM26+DP26+DS26+DV26)/7</f>
        <v>36.363636363636367</v>
      </c>
      <c r="E37" s="18">
        <f>D37/100*25</f>
        <v>9.0909090909090917</v>
      </c>
      <c r="IU37" s="32"/>
      <c r="IV37" s="32"/>
      <c r="IW37" s="32"/>
      <c r="IX37" s="32"/>
      <c r="IY37" s="32"/>
      <c r="IZ37" s="32"/>
      <c r="JA37" s="32"/>
      <c r="JB37" s="32"/>
      <c r="JC37" s="32"/>
      <c r="JD37" s="32"/>
      <c r="JE37" s="32"/>
      <c r="JF37" s="32"/>
      <c r="JG37" s="32"/>
      <c r="JH37" s="32"/>
      <c r="JI37" s="32"/>
      <c r="JJ37" s="32"/>
      <c r="JK37" s="32"/>
      <c r="JL37" s="32"/>
      <c r="JM37" s="32"/>
      <c r="JN37" s="32"/>
      <c r="JO37" s="32"/>
      <c r="JP37" s="32"/>
      <c r="JQ37" s="32"/>
      <c r="JR37" s="32"/>
      <c r="JS37" s="32"/>
      <c r="JT37" s="32"/>
      <c r="JU37" s="32"/>
      <c r="JV37" s="32"/>
      <c r="JW37" s="32"/>
      <c r="JX37" s="32"/>
      <c r="JY37" s="32"/>
      <c r="JZ37" s="32"/>
      <c r="KA37" s="32"/>
      <c r="KB37" s="32"/>
      <c r="KC37" s="32"/>
      <c r="KD37" s="32"/>
      <c r="KE37" s="32"/>
      <c r="KF37" s="32"/>
      <c r="KG37" s="32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2"/>
      <c r="KW37" s="32"/>
      <c r="KX37" s="32"/>
      <c r="KY37" s="32"/>
      <c r="KZ37" s="32"/>
      <c r="LA37" s="32"/>
      <c r="LB37" s="32"/>
      <c r="LC37" s="32"/>
      <c r="LD37" s="32"/>
      <c r="LE37" s="32"/>
      <c r="LF37" s="32"/>
      <c r="LG37" s="32"/>
      <c r="LH37" s="32"/>
      <c r="LI37" s="32"/>
      <c r="LJ37" s="32"/>
      <c r="LK37" s="32"/>
      <c r="LL37" s="32"/>
      <c r="LM37" s="32"/>
      <c r="LN37" s="32"/>
      <c r="LO37" s="32"/>
      <c r="LP37" s="32"/>
      <c r="LQ37" s="32"/>
      <c r="LR37" s="32"/>
      <c r="LS37" s="32"/>
      <c r="LT37" s="32"/>
      <c r="LU37" s="32"/>
      <c r="LV37" s="32"/>
      <c r="LW37" s="32"/>
      <c r="LX37" s="32"/>
      <c r="LY37" s="32"/>
      <c r="LZ37" s="32"/>
      <c r="MA37" s="32"/>
      <c r="MB37" s="32"/>
      <c r="MC37" s="32"/>
      <c r="MD37" s="32"/>
      <c r="ME37" s="32"/>
      <c r="MF37" s="32"/>
      <c r="MG37" s="32"/>
      <c r="MH37" s="32"/>
      <c r="MI37" s="32"/>
      <c r="MJ37" s="32"/>
      <c r="MK37" s="32"/>
      <c r="ML37" s="32"/>
      <c r="MM37" s="32"/>
      <c r="MN37" s="32"/>
      <c r="MO37" s="32"/>
      <c r="MP37" s="32"/>
      <c r="MQ37" s="32"/>
      <c r="MR37" s="32"/>
      <c r="MS37" s="32"/>
      <c r="MT37" s="32"/>
      <c r="MU37" s="32"/>
      <c r="MV37" s="32"/>
      <c r="MW37" s="32"/>
      <c r="MX37" s="32"/>
      <c r="MY37" s="32"/>
      <c r="MZ37" s="32"/>
      <c r="NA37" s="32"/>
      <c r="NB37" s="32"/>
      <c r="NC37" s="32"/>
      <c r="ND37" s="32"/>
      <c r="NE37" s="32"/>
      <c r="NF37" s="32"/>
      <c r="NG37" s="32"/>
      <c r="NH37" s="32"/>
      <c r="NI37" s="32"/>
      <c r="NJ37" s="32"/>
      <c r="NK37" s="32"/>
      <c r="NL37" s="32"/>
      <c r="NM37" s="32"/>
      <c r="NN37" s="32"/>
      <c r="NO37" s="32"/>
      <c r="NP37" s="32"/>
      <c r="NQ37" s="32"/>
      <c r="NR37" s="32"/>
      <c r="NS37" s="32"/>
      <c r="NT37" s="32"/>
      <c r="NU37" s="32"/>
      <c r="NV37" s="32"/>
      <c r="NW37" s="32"/>
      <c r="NX37" s="32"/>
      <c r="NY37" s="32"/>
      <c r="NZ37" s="32"/>
      <c r="OA37" s="32"/>
      <c r="OB37" s="32"/>
      <c r="OC37" s="32"/>
      <c r="OD37" s="32"/>
      <c r="OE37" s="32"/>
      <c r="OF37" s="32"/>
      <c r="OG37" s="32"/>
      <c r="OH37" s="32"/>
      <c r="OI37" s="32"/>
      <c r="OJ37" s="32"/>
      <c r="OK37" s="32"/>
      <c r="OL37" s="32"/>
      <c r="OM37" s="32"/>
      <c r="ON37" s="32"/>
      <c r="OO37" s="32"/>
      <c r="OP37" s="32"/>
      <c r="OQ37" s="32"/>
      <c r="OR37" s="32"/>
      <c r="OS37" s="32"/>
      <c r="OT37" s="32"/>
      <c r="OU37" s="32"/>
      <c r="OV37" s="32"/>
      <c r="OW37" s="32"/>
      <c r="OX37" s="32"/>
      <c r="OY37" s="32"/>
      <c r="OZ37" s="32"/>
      <c r="PA37" s="32"/>
      <c r="PB37" s="32"/>
      <c r="PC37" s="32"/>
      <c r="PD37" s="32"/>
      <c r="PE37" s="32"/>
      <c r="PF37" s="32"/>
      <c r="PG37" s="32"/>
      <c r="PH37" s="32"/>
      <c r="PI37" s="32"/>
      <c r="PJ37" s="32"/>
      <c r="PK37" s="32"/>
      <c r="PL37" s="32"/>
      <c r="PM37" s="32"/>
      <c r="PN37" s="32"/>
      <c r="PO37" s="32"/>
      <c r="PP37" s="32"/>
      <c r="PQ37" s="32"/>
      <c r="PR37" s="32"/>
      <c r="PS37" s="32"/>
      <c r="PT37" s="32"/>
      <c r="PU37" s="32"/>
      <c r="PV37" s="32"/>
      <c r="PW37" s="32"/>
      <c r="PX37" s="32"/>
      <c r="PY37" s="32"/>
      <c r="PZ37" s="32"/>
      <c r="QA37" s="32"/>
      <c r="QB37" s="32"/>
      <c r="QC37" s="32"/>
      <c r="QD37" s="32"/>
      <c r="QE37" s="32"/>
      <c r="QF37" s="32"/>
      <c r="QG37" s="32"/>
      <c r="QH37" s="32"/>
      <c r="QI37" s="32"/>
      <c r="QJ37" s="32"/>
      <c r="QK37" s="32"/>
      <c r="QL37" s="32"/>
      <c r="QM37" s="32"/>
      <c r="QN37" s="32"/>
      <c r="QO37" s="32"/>
      <c r="QP37" s="32"/>
      <c r="QQ37" s="32"/>
      <c r="QR37" s="32"/>
      <c r="QS37" s="32"/>
      <c r="QT37" s="32"/>
      <c r="QU37" s="32"/>
      <c r="QV37" s="32"/>
      <c r="QW37" s="32"/>
      <c r="QX37" s="32"/>
      <c r="QY37" s="32"/>
      <c r="QZ37" s="32"/>
      <c r="RA37" s="32"/>
      <c r="RB37" s="32"/>
      <c r="RC37" s="32"/>
      <c r="RD37" s="32"/>
      <c r="RE37" s="32"/>
      <c r="RF37" s="32"/>
      <c r="RG37" s="32"/>
      <c r="RH37" s="32"/>
      <c r="RI37" s="32"/>
      <c r="RJ37" s="32"/>
      <c r="RK37" s="32"/>
      <c r="RL37" s="32"/>
      <c r="RM37" s="32"/>
      <c r="RN37" s="32"/>
      <c r="RO37" s="32"/>
      <c r="RP37" s="32"/>
      <c r="RQ37" s="32"/>
      <c r="RR37" s="32"/>
      <c r="RS37" s="32"/>
      <c r="RT37" s="32"/>
      <c r="RU37" s="32"/>
      <c r="RV37" s="32"/>
      <c r="RW37" s="32"/>
      <c r="RX37" s="32"/>
      <c r="RY37" s="32"/>
      <c r="RZ37" s="32"/>
      <c r="SA37" s="32"/>
      <c r="SB37" s="32"/>
      <c r="SC37" s="32"/>
      <c r="SD37" s="32"/>
      <c r="SE37" s="32"/>
      <c r="SF37" s="32"/>
      <c r="SG37" s="32"/>
      <c r="SH37" s="32"/>
      <c r="SI37" s="32"/>
      <c r="SJ37" s="32"/>
      <c r="SK37" s="32"/>
      <c r="SL37" s="32"/>
      <c r="SM37" s="32"/>
      <c r="SN37" s="32"/>
      <c r="SO37" s="32"/>
      <c r="SP37" s="32"/>
      <c r="SQ37" s="32"/>
      <c r="SR37" s="32"/>
      <c r="SS37" s="32"/>
      <c r="ST37" s="32"/>
      <c r="SU37" s="32"/>
      <c r="SV37" s="32"/>
      <c r="SW37" s="32"/>
      <c r="SX37" s="32"/>
      <c r="SY37" s="32"/>
      <c r="SZ37" s="32"/>
      <c r="TA37" s="32"/>
      <c r="TB37" s="32"/>
      <c r="TC37" s="32"/>
      <c r="TD37" s="32"/>
      <c r="TE37" s="32"/>
      <c r="TF37" s="32"/>
      <c r="TG37" s="32"/>
      <c r="TH37" s="32"/>
      <c r="TI37" s="32"/>
      <c r="TJ37" s="32"/>
      <c r="TK37" s="32"/>
      <c r="TL37" s="32"/>
      <c r="TM37" s="32"/>
      <c r="TN37" s="32"/>
      <c r="TO37" s="32"/>
      <c r="TP37" s="32"/>
      <c r="TQ37" s="32"/>
      <c r="TR37" s="32"/>
      <c r="TS37" s="32"/>
      <c r="TT37" s="32"/>
      <c r="TU37" s="32"/>
      <c r="TV37" s="32"/>
      <c r="TW37" s="32"/>
      <c r="TX37" s="32"/>
      <c r="TY37" s="32"/>
      <c r="TZ37" s="32"/>
      <c r="UA37" s="32"/>
      <c r="UB37" s="32"/>
      <c r="UC37" s="32"/>
      <c r="UD37" s="32"/>
      <c r="UE37" s="32"/>
      <c r="UF37" s="32"/>
      <c r="UG37" s="32"/>
      <c r="UH37" s="32"/>
      <c r="UI37" s="32"/>
      <c r="UJ37" s="32"/>
      <c r="UK37" s="32"/>
      <c r="UL37" s="32"/>
      <c r="UM37" s="32"/>
      <c r="UN37" s="32"/>
      <c r="UO37" s="32"/>
      <c r="UP37" s="32"/>
      <c r="UQ37" s="32"/>
      <c r="UR37" s="32"/>
      <c r="US37" s="32"/>
      <c r="UT37" s="32"/>
      <c r="UU37" s="32"/>
      <c r="UV37" s="32"/>
      <c r="UW37" s="32"/>
      <c r="UX37" s="32"/>
      <c r="UY37" s="32"/>
      <c r="UZ37" s="32"/>
      <c r="VA37" s="32"/>
      <c r="VB37" s="32"/>
      <c r="VC37" s="32"/>
      <c r="VD37" s="32"/>
      <c r="VE37" s="32"/>
      <c r="VF37" s="32"/>
      <c r="VG37" s="32"/>
      <c r="VH37" s="32"/>
      <c r="VI37" s="32"/>
      <c r="VJ37" s="32"/>
      <c r="VK37" s="32"/>
      <c r="VL37" s="32"/>
      <c r="VM37" s="32"/>
      <c r="VN37" s="32"/>
      <c r="VO37" s="32"/>
      <c r="VP37" s="32"/>
      <c r="VQ37" s="32"/>
      <c r="VR37" s="32"/>
      <c r="VS37" s="32"/>
      <c r="VT37" s="32"/>
      <c r="VU37" s="32"/>
      <c r="VV37" s="32"/>
      <c r="VW37" s="32"/>
      <c r="VX37" s="32"/>
      <c r="VY37" s="32"/>
      <c r="VZ37" s="32"/>
      <c r="WA37" s="32"/>
      <c r="WB37" s="32"/>
      <c r="WC37" s="32"/>
      <c r="WD37" s="32"/>
      <c r="WE37" s="32"/>
      <c r="WF37" s="32"/>
      <c r="WG37" s="32"/>
      <c r="WH37" s="32"/>
      <c r="WI37" s="32"/>
      <c r="WJ37" s="32"/>
      <c r="WK37" s="32"/>
      <c r="WL37" s="32"/>
      <c r="WM37" s="32"/>
      <c r="WN37" s="32"/>
      <c r="WO37" s="32"/>
      <c r="WP37" s="32"/>
      <c r="WQ37" s="32"/>
      <c r="WR37" s="32"/>
      <c r="WS37" s="32"/>
      <c r="WT37" s="32"/>
      <c r="WU37" s="32"/>
      <c r="WV37" s="32"/>
      <c r="WW37" s="32"/>
      <c r="WX37" s="32"/>
      <c r="WY37" s="32"/>
      <c r="WZ37" s="32"/>
      <c r="XA37" s="32"/>
      <c r="XB37" s="32"/>
      <c r="XC37" s="32"/>
      <c r="XD37" s="32"/>
      <c r="XE37" s="32"/>
      <c r="XF37" s="32"/>
      <c r="XG37" s="32"/>
      <c r="XH37" s="32"/>
      <c r="XI37" s="32"/>
      <c r="XJ37" s="32"/>
      <c r="XK37" s="32"/>
      <c r="XL37" s="32"/>
      <c r="XM37" s="32"/>
      <c r="XN37" s="32"/>
      <c r="XO37" s="32"/>
      <c r="XP37" s="32"/>
      <c r="XQ37" s="32"/>
      <c r="XR37" s="32"/>
      <c r="XS37" s="32"/>
      <c r="XT37" s="32"/>
      <c r="XU37" s="32"/>
      <c r="XV37" s="32"/>
      <c r="XW37" s="32"/>
      <c r="XX37" s="32"/>
      <c r="XY37" s="32"/>
      <c r="XZ37" s="32"/>
      <c r="YA37" s="32"/>
      <c r="YB37" s="32"/>
      <c r="YC37" s="32"/>
      <c r="YD37" s="32"/>
      <c r="YE37" s="32"/>
      <c r="YF37" s="32"/>
      <c r="YG37" s="32"/>
      <c r="YH37" s="32"/>
      <c r="YI37" s="32"/>
      <c r="YJ37" s="32"/>
      <c r="YK37" s="32"/>
      <c r="YL37" s="32"/>
      <c r="YM37" s="32"/>
      <c r="YN37" s="32"/>
      <c r="YO37" s="32"/>
      <c r="YP37" s="32"/>
      <c r="YQ37" s="32"/>
      <c r="YR37" s="32"/>
      <c r="YS37" s="32"/>
      <c r="YT37" s="32"/>
      <c r="YU37" s="32"/>
      <c r="YV37" s="32"/>
      <c r="YW37" s="32"/>
      <c r="YX37" s="32"/>
      <c r="YY37" s="32"/>
      <c r="YZ37" s="32"/>
      <c r="ZA37" s="32"/>
      <c r="ZB37" s="32"/>
      <c r="ZC37" s="32"/>
      <c r="ZD37" s="32"/>
      <c r="ZE37" s="32"/>
      <c r="ZF37" s="32"/>
      <c r="ZG37" s="32"/>
      <c r="ZH37" s="32"/>
      <c r="ZI37" s="32"/>
      <c r="ZJ37" s="32"/>
      <c r="ZK37" s="32"/>
      <c r="ZL37" s="32"/>
      <c r="ZM37" s="32"/>
      <c r="ZN37" s="32"/>
      <c r="ZO37" s="32"/>
      <c r="ZP37" s="32"/>
    </row>
    <row r="38" spans="2:692" x14ac:dyDescent="0.25">
      <c r="B38" t="s">
        <v>815</v>
      </c>
      <c r="C38" t="s">
        <v>810</v>
      </c>
      <c r="D38" s="34">
        <f>(DD26+DG26+DJ26+DM26+DP26+DS26+DV26)/7</f>
        <v>36.363636363636367</v>
      </c>
      <c r="E38" s="18">
        <f t="shared" ref="E38:E39" si="6">D38/100*25</f>
        <v>9.0909090909090917</v>
      </c>
      <c r="IU38" s="32"/>
      <c r="IV38" s="32"/>
      <c r="IW38" s="32"/>
      <c r="IX38" s="32"/>
      <c r="IY38" s="32"/>
      <c r="IZ38" s="32"/>
      <c r="JA38" s="32"/>
      <c r="JB38" s="32"/>
      <c r="JC38" s="32"/>
      <c r="JD38" s="32"/>
      <c r="JE38" s="32"/>
      <c r="JF38" s="32"/>
      <c r="JG38" s="32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/>
      <c r="KF38" s="32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</row>
    <row r="39" spans="2:692" x14ac:dyDescent="0.25">
      <c r="B39" t="s">
        <v>816</v>
      </c>
      <c r="C39" t="s">
        <v>810</v>
      </c>
      <c r="D39" s="34">
        <f>(DF26+DI26+DL26+DO26+DR26+DU26+DX26)/7</f>
        <v>27.272727272727277</v>
      </c>
      <c r="E39" s="18">
        <f t="shared" si="6"/>
        <v>6.8181818181818192</v>
      </c>
    </row>
    <row r="40" spans="2:692" ht="44.45" customHeight="1" x14ac:dyDescent="0.25">
      <c r="D40" s="27">
        <f>SUM(D37:D39)</f>
        <v>100.00000000000001</v>
      </c>
      <c r="E40" s="27">
        <f>SUM(E37:E39)</f>
        <v>25.000000000000004</v>
      </c>
    </row>
    <row r="41" spans="2:692" x14ac:dyDescent="0.25">
      <c r="B41" t="s">
        <v>814</v>
      </c>
      <c r="C41" t="s">
        <v>811</v>
      </c>
      <c r="D41" s="34">
        <f>(DY26+EB26+EE26+EH26+EK26+EN26+EQ26+ET26+EW26+EZ26+FC26+FF26+FI26+FL26+FO26+FR26+FU26+FX26+GA26+GD26+GG26+GJ26+GM26+GP26+GS26+GV26+GY26+HB26+HE26+HH26+HK26+HN26+HQ26+HT26+HW26)/35</f>
        <v>52.727272727272712</v>
      </c>
      <c r="E41" s="18">
        <f>D41/100*25</f>
        <v>13.181818181818178</v>
      </c>
    </row>
    <row r="42" spans="2:692" x14ac:dyDescent="0.25">
      <c r="B42" t="s">
        <v>815</v>
      </c>
      <c r="C42" t="s">
        <v>811</v>
      </c>
      <c r="D42" s="34">
        <f>(DZ26+EC26+EF26+EI26+EL26+EO26+ER26+EU26+EX26+FA26+FD26+FG26+FJ26+FM26+FP26+FS26+FV26+FY26+GB26+GE26+GH26+GK26+GN26+GQ26+GT26+GW26+GZ26+HC26+HF26+HI26+HL26+HO26+HR26+HU26+HX26)/35</f>
        <v>21.818181818181802</v>
      </c>
      <c r="E42" s="18">
        <f t="shared" ref="E42:E43" si="7">D42/100*25</f>
        <v>5.4545454545454506</v>
      </c>
    </row>
    <row r="43" spans="2:692" x14ac:dyDescent="0.25">
      <c r="B43" t="s">
        <v>816</v>
      </c>
      <c r="C43" t="s">
        <v>811</v>
      </c>
      <c r="D43" s="34">
        <f>(EA26+ED26+EG26+EJ26+EM26+EP26+ES26+EV26+EY26+FB26+FE26+FH26+FK26+FN26+FQ26+FT26+FW26+FZ26+GC26+GF26+GI26+GL26+GO26+GR26+GU26+GX26+HA26+HD26+HG26+HJ26+HM26+HP26+HS26+HV26+HY26)/35</f>
        <v>25.454545454545443</v>
      </c>
      <c r="E43" s="18">
        <f t="shared" si="7"/>
        <v>6.3636363636363598</v>
      </c>
    </row>
    <row r="44" spans="2:692" x14ac:dyDescent="0.25">
      <c r="D44" s="27">
        <f>SUM(D41:D43)</f>
        <v>99.999999999999957</v>
      </c>
      <c r="E44" s="27">
        <f>SUM(E41:E43)</f>
        <v>24.999999999999989</v>
      </c>
    </row>
    <row r="45" spans="2:692" x14ac:dyDescent="0.25">
      <c r="B45" t="s">
        <v>814</v>
      </c>
      <c r="C45" t="s">
        <v>812</v>
      </c>
      <c r="D45" s="34">
        <f>(HZ26+IC26+IF26+II26+IL26+IO26+IR26)/7</f>
        <v>40.259740259740262</v>
      </c>
      <c r="E45" s="18">
        <f>D45/100*25</f>
        <v>10.064935064935066</v>
      </c>
    </row>
    <row r="46" spans="2:692" x14ac:dyDescent="0.25">
      <c r="B46" t="s">
        <v>815</v>
      </c>
      <c r="C46" t="s">
        <v>812</v>
      </c>
      <c r="D46" s="34">
        <f>(IA26+ID26+IG26+IJ26+IM26+IP26+IS26)/7</f>
        <v>40.259740259740262</v>
      </c>
      <c r="E46" s="18">
        <f t="shared" ref="E46:E47" si="8">D46/100*25</f>
        <v>10.064935064935066</v>
      </c>
    </row>
    <row r="47" spans="2:692" x14ac:dyDescent="0.25">
      <c r="B47" t="s">
        <v>816</v>
      </c>
      <c r="C47" t="s">
        <v>812</v>
      </c>
      <c r="D47" s="34">
        <f>(IB26+IE26+IH26+IK26+IN26+IQ26+IT26)/7</f>
        <v>19.480519480519483</v>
      </c>
      <c r="E47" s="18">
        <f t="shared" si="8"/>
        <v>4.8701298701298708</v>
      </c>
    </row>
    <row r="48" spans="2:692" x14ac:dyDescent="0.25">
      <c r="D48" s="27">
        <f>SUM(D45:D47)</f>
        <v>100</v>
      </c>
      <c r="E48" s="27">
        <f>SUM(E45:E47)</f>
        <v>25</v>
      </c>
    </row>
  </sheetData>
  <mergeCells count="18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A25:B25"/>
    <mergeCell ref="A26:B26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8.1</cp:lastModifiedBy>
  <dcterms:created xsi:type="dcterms:W3CDTF">2022-12-22T06:57:03Z</dcterms:created>
  <dcterms:modified xsi:type="dcterms:W3CDTF">2025-02-16T16:01:10Z</dcterms:modified>
</cp:coreProperties>
</file>